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<sst xmlns="http://schemas.openxmlformats.org/spreadsheetml/2006/main" count="504" uniqueCount="330">
  <si>
    <t>UNIDAD</t>
  </si>
  <si>
    <t>CLASIFICACIÓN</t>
  </si>
  <si>
    <t>MgO</t>
  </si>
  <si>
    <t>CaO</t>
  </si>
  <si>
    <t>MnO</t>
  </si>
  <si>
    <t>LOI</t>
  </si>
  <si>
    <t>Sum</t>
  </si>
  <si>
    <t>Li</t>
  </si>
  <si>
    <t>Be</t>
  </si>
  <si>
    <t>Sc</t>
  </si>
  <si>
    <t>Co</t>
  </si>
  <si>
    <t>Ni</t>
  </si>
  <si>
    <t>Cu</t>
  </si>
  <si>
    <t>Zn</t>
  </si>
  <si>
    <t>Ga</t>
  </si>
  <si>
    <t>As</t>
  </si>
  <si>
    <t>Rb</t>
  </si>
  <si>
    <t>Sr</t>
  </si>
  <si>
    <t>Y</t>
  </si>
  <si>
    <t>Ag</t>
  </si>
  <si>
    <t>Cd</t>
  </si>
  <si>
    <t>In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</si>
  <si>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</si>
  <si>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</si>
  <si>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</si>
  <si>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</si>
  <si>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</si>
  <si>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</si>
  <si>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</si>
  <si>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</si>
  <si>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</si>
  <si>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</si>
  <si>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</si>
  <si>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</si>
  <si>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</si>
  <si>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</si>
  <si>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</si>
  <si>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</si>
  <si>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Tl</t>
  </si>
  <si>
    <t>Pb</t>
  </si>
  <si>
    <t>Bi</t>
  </si>
  <si>
    <t>Th</t>
  </si>
  <si>
    <t>U</t>
  </si>
  <si>
    <t>V</t>
  </si>
  <si>
    <t>Cr</t>
  </si>
  <si>
    <t>Zr</t>
  </si>
  <si>
    <t>Nb</t>
  </si>
  <si>
    <t>W</t>
  </si>
  <si>
    <t>Hf</t>
  </si>
  <si>
    <t>Ta</t>
  </si>
  <si>
    <t>Sn</t>
  </si>
  <si>
    <t>Hg</t>
  </si>
  <si>
    <t>Mo</t>
  </si>
  <si>
    <t>Sb</t>
  </si>
  <si>
    <t>Fuente</t>
  </si>
  <si>
    <t>08-BU-96</t>
  </si>
  <si>
    <t>TONALITA DE BURITICA</t>
  </si>
  <si>
    <t>56.13</t>
  </si>
  <si>
    <t>14.81</t>
  </si>
  <si>
    <t>5.47</t>
  </si>
  <si>
    <t>3.65</t>
  </si>
  <si>
    <t>9.84</t>
  </si>
  <si>
    <t>3.6</t>
  </si>
  <si>
    <t>0.75</t>
  </si>
  <si>
    <t>0.69</t>
  </si>
  <si>
    <t>0.35</t>
  </si>
  <si>
    <t>0.21</t>
  </si>
  <si>
    <t>Lesage, 2011</t>
  </si>
  <si>
    <t>09-BU-173</t>
  </si>
  <si>
    <t>72.88</t>
  </si>
  <si>
    <t>13.35</t>
  </si>
  <si>
    <t>2.66</t>
  </si>
  <si>
    <t>0.61</t>
  </si>
  <si>
    <t>4.12</t>
  </si>
  <si>
    <t>3.93</t>
  </si>
  <si>
    <t>0.17</t>
  </si>
  <si>
    <t>0.2</t>
  </si>
  <si>
    <t>0.4</t>
  </si>
  <si>
    <t>0.03</t>
  </si>
  <si>
    <t>09-BU-191</t>
  </si>
  <si>
    <t>15.12</t>
  </si>
  <si>
    <t>5.93</t>
  </si>
  <si>
    <t>2.4</t>
  </si>
  <si>
    <t>6.27</t>
  </si>
  <si>
    <t>3.08</t>
  </si>
  <si>
    <t>0.28</t>
  </si>
  <si>
    <t>0.32</t>
  </si>
  <si>
    <t>0.04</t>
  </si>
  <si>
    <t>0.11</t>
  </si>
  <si>
    <t>09-BU-204</t>
  </si>
  <si>
    <t>14.39</t>
  </si>
  <si>
    <t>4.83</t>
  </si>
  <si>
    <t>1.23</t>
  </si>
  <si>
    <t>4.42</t>
  </si>
  <si>
    <t>3.53</t>
  </si>
  <si>
    <t>0.95</t>
  </si>
  <si>
    <t>0.22</t>
  </si>
  <si>
    <t>0.1</t>
  </si>
  <si>
    <t>AN-1993</t>
  </si>
  <si>
    <t>Weber et al., 2015</t>
  </si>
  <si>
    <t>AN-1994</t>
  </si>
  <si>
    <t>AN-1995</t>
  </si>
  <si>
    <t>JGT-121-A</t>
  </si>
  <si>
    <t>MGO-014A</t>
  </si>
  <si>
    <t>TONALITA</t>
  </si>
  <si>
    <t>&lt;1,0</t>
  </si>
  <si>
    <t>&lt;0,08</t>
  </si>
  <si>
    <t>&lt; 8</t>
  </si>
  <si>
    <t>AN-1992-2</t>
  </si>
  <si>
    <t>09-BU-172</t>
  </si>
  <si>
    <t>-</t>
  </si>
  <si>
    <t xml:space="preserve">TCR-891 </t>
  </si>
  <si>
    <t>TONALITA DE NOQUE</t>
  </si>
  <si>
    <t>80,29</t>
  </si>
  <si>
    <t>11,70</t>
  </si>
  <si>
    <t>1,31</t>
  </si>
  <si>
    <t>0,30</t>
  </si>
  <si>
    <t>1,30</t>
  </si>
  <si>
    <t>4,59</t>
  </si>
  <si>
    <t>0,31</t>
  </si>
  <si>
    <t>0,15</t>
  </si>
  <si>
    <t>0,03</t>
  </si>
  <si>
    <t>0,02</t>
  </si>
  <si>
    <t>0,84</t>
  </si>
  <si>
    <t>0,63</t>
  </si>
  <si>
    <t>0,44</t>
  </si>
  <si>
    <t>11,54</t>
  </si>
  <si>
    <t>78,63</t>
  </si>
  <si>
    <t>3,59</t>
  </si>
  <si>
    <t>7,28</t>
  </si>
  <si>
    <t>6,84</t>
  </si>
  <si>
    <t>8,26</t>
  </si>
  <si>
    <t>2,10</t>
  </si>
  <si>
    <t>76,10</t>
  </si>
  <si>
    <t>7,30</t>
  </si>
  <si>
    <t>0,01</t>
  </si>
  <si>
    <t>58,72</t>
  </si>
  <si>
    <t>5,73</t>
  </si>
  <si>
    <t>12,30</t>
  </si>
  <si>
    <t>1,43</t>
  </si>
  <si>
    <t>5,84</t>
  </si>
  <si>
    <t>1,13</t>
  </si>
  <si>
    <t>0,49</t>
  </si>
  <si>
    <t>1,20</t>
  </si>
  <si>
    <t>0,18</t>
  </si>
  <si>
    <t>1,05</t>
  </si>
  <si>
    <t>0,19</t>
  </si>
  <si>
    <t>0,58</t>
  </si>
  <si>
    <t>0,08</t>
  </si>
  <si>
    <t>0,51</t>
  </si>
  <si>
    <t>0,04</t>
  </si>
  <si>
    <t>0,13</t>
  </si>
  <si>
    <t>0,56</t>
  </si>
  <si>
    <t>24,95</t>
  </si>
  <si>
    <t>3,53</t>
  </si>
  <si>
    <t>117,70</t>
  </si>
  <si>
    <t>4,20</t>
  </si>
  <si>
    <t>ARO-203</t>
  </si>
  <si>
    <t>&lt;0,4</t>
  </si>
  <si>
    <t>&lt;0,01</t>
  </si>
  <si>
    <t>MGO-050</t>
  </si>
  <si>
    <t>&lt; 6</t>
  </si>
  <si>
    <t>TCR-778A</t>
  </si>
  <si>
    <t/>
  </si>
  <si>
    <t>&lt;2,0</t>
  </si>
  <si>
    <t>&lt;0,05</t>
  </si>
  <si>
    <t>FHO-140</t>
  </si>
  <si>
    <t>PORFIDO DE GUARCO</t>
  </si>
  <si>
    <t>PORFIDO ANDESITICO</t>
  </si>
  <si>
    <t>LMC-233</t>
  </si>
  <si>
    <t>TCR-550</t>
  </si>
  <si>
    <t>PÓRFIDO</t>
  </si>
  <si>
    <t xml:space="preserve">&lt; 8 </t>
  </si>
  <si>
    <t>TCR-572</t>
  </si>
  <si>
    <t>PÓRFIDO ANDESÍTICO</t>
  </si>
  <si>
    <t>TCR-581</t>
  </si>
  <si>
    <t>VR290R</t>
  </si>
  <si>
    <t>TONALITA DE SANTA FE</t>
  </si>
  <si>
    <t>GRANODIORITA</t>
  </si>
  <si>
    <t>AN-1834-2</t>
  </si>
  <si>
    <t>6°34'43,23"</t>
  </si>
  <si>
    <t>75°50'29,78"</t>
  </si>
  <si>
    <t>VR301R</t>
  </si>
  <si>
    <t>JA-74</t>
  </si>
  <si>
    <t>6°36'53,38"</t>
  </si>
  <si>
    <t>75°51'46,40"</t>
  </si>
  <si>
    <t>MR152R</t>
  </si>
  <si>
    <t>TCR-732</t>
  </si>
  <si>
    <t>Granodiorita</t>
  </si>
  <si>
    <t>TCR-715</t>
  </si>
  <si>
    <t>DIORITA</t>
  </si>
  <si>
    <t>DAN-12D</t>
  </si>
  <si>
    <t>6°49'23,11"</t>
  </si>
  <si>
    <t>75°49'34,48"</t>
  </si>
  <si>
    <t>09-BU-261</t>
  </si>
  <si>
    <t>GR146R</t>
  </si>
  <si>
    <t>GR145R</t>
  </si>
  <si>
    <t>JA-128</t>
  </si>
  <si>
    <t>DAN-12A</t>
  </si>
  <si>
    <t>09-BU-255</t>
  </si>
  <si>
    <t>GR-5461B</t>
  </si>
  <si>
    <t>Rodríguez et al., 2012</t>
  </si>
  <si>
    <t>FHO-222</t>
  </si>
  <si>
    <t>MR182R2</t>
  </si>
  <si>
    <t>6°35'47,01"</t>
  </si>
  <si>
    <t>72°51'07,92"</t>
  </si>
  <si>
    <t>bdl</t>
  </si>
  <si>
    <t>JA-108</t>
  </si>
  <si>
    <t>6°35'12,39"</t>
  </si>
  <si>
    <t>72°52'43,11"</t>
  </si>
  <si>
    <t>JA-146</t>
  </si>
  <si>
    <t>6°30'49,27"</t>
  </si>
  <si>
    <t>72°50'48,03"</t>
  </si>
  <si>
    <t>DAN-70</t>
  </si>
  <si>
    <t>6°40'50,17"</t>
  </si>
  <si>
    <t>75°49'57,69"</t>
  </si>
  <si>
    <t>JFC-36D</t>
  </si>
  <si>
    <t>CUARZODIORITA</t>
  </si>
  <si>
    <t>LM217R1</t>
  </si>
  <si>
    <t>GABRO</t>
  </si>
  <si>
    <t>LM155R</t>
  </si>
  <si>
    <t>AN-1836</t>
  </si>
  <si>
    <t>6°35'35,37"</t>
  </si>
  <si>
    <t>75°50'55,69"</t>
  </si>
  <si>
    <t>JM043R</t>
  </si>
  <si>
    <t>JFC-23A</t>
  </si>
  <si>
    <t>6°36'43,24"</t>
  </si>
  <si>
    <t>72°51'18,80"</t>
  </si>
  <si>
    <t>JFC-25</t>
  </si>
  <si>
    <t>6°36'42,72"</t>
  </si>
  <si>
    <t>72°51'0,75"</t>
  </si>
  <si>
    <t>JFC-36</t>
  </si>
  <si>
    <t>TCR-812</t>
  </si>
  <si>
    <t>DIQUE DE MICROGABRO</t>
  </si>
  <si>
    <t>&lt; 2</t>
  </si>
  <si>
    <t>MGO-032A</t>
  </si>
  <si>
    <t>TCR-835</t>
  </si>
  <si>
    <t>No. Campo</t>
  </si>
  <si>
    <t>CONTACTO ANDESITA/GRANITO</t>
  </si>
  <si>
    <t>Geoestudios, 2005</t>
  </si>
  <si>
    <t>Geoestudios, 2006</t>
  </si>
  <si>
    <t xml:space="preserve">Cuerpos intrusivos y subvolcánicos del ABS </t>
  </si>
  <si>
    <t>GRANITO</t>
  </si>
  <si>
    <t>ROCA CIZALLADA</t>
  </si>
  <si>
    <t>Rodríguez et al., 2012b</t>
  </si>
  <si>
    <r>
      <t>SiO</t>
    </r>
    <r>
      <rPr>
        <b/>
        <vertAlign val="subscript"/>
        <sz val="8"/>
        <color indexed="8"/>
        <rFont val="Calibri"/>
        <family val="2"/>
      </rPr>
      <t>2</t>
    </r>
  </si>
  <si>
    <r>
      <t>Al</t>
    </r>
    <r>
      <rPr>
        <b/>
        <vertAlign val="sub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O</t>
    </r>
    <r>
      <rPr>
        <b/>
        <vertAlign val="subscript"/>
        <sz val="8"/>
        <color indexed="8"/>
        <rFont val="Calibri"/>
        <family val="2"/>
      </rPr>
      <t>3</t>
    </r>
  </si>
  <si>
    <r>
      <t>Fe</t>
    </r>
    <r>
      <rPr>
        <b/>
        <vertAlign val="sub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O</t>
    </r>
    <r>
      <rPr>
        <b/>
        <vertAlign val="subscript"/>
        <sz val="8"/>
        <color indexed="8"/>
        <rFont val="Calibri"/>
        <family val="2"/>
      </rPr>
      <t>3</t>
    </r>
  </si>
  <si>
    <r>
      <t>Na</t>
    </r>
    <r>
      <rPr>
        <b/>
        <vertAlign val="sub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O</t>
    </r>
  </si>
  <si>
    <r>
      <t>K</t>
    </r>
    <r>
      <rPr>
        <b/>
        <vertAlign val="sub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O</t>
    </r>
  </si>
  <si>
    <r>
      <t>TiO</t>
    </r>
    <r>
      <rPr>
        <b/>
        <vertAlign val="subscript"/>
        <sz val="8"/>
        <color indexed="8"/>
        <rFont val="Calibri"/>
        <family val="2"/>
      </rPr>
      <t>2</t>
    </r>
  </si>
  <si>
    <r>
      <t>P</t>
    </r>
    <r>
      <rPr>
        <b/>
        <vertAlign val="sub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O</t>
    </r>
    <r>
      <rPr>
        <b/>
        <vertAlign val="subscript"/>
        <sz val="8"/>
        <color indexed="8"/>
        <rFont val="Calibri"/>
        <family val="2"/>
      </rPr>
      <t>5</t>
    </r>
  </si>
  <si>
    <t>6° 36′ 48</t>
  </si>
  <si>
    <t>75° 52′ 15″</t>
  </si>
  <si>
    <t>6° 41′ 32″</t>
  </si>
  <si>
    <t>75° 55′ 29″</t>
  </si>
  <si>
    <t>6° 41′ 33″</t>
  </si>
  <si>
    <t>75° 55′ 30″</t>
  </si>
  <si>
    <t>6° 42′ 30″</t>
  </si>
  <si>
    <t>75° 55′ 25″</t>
  </si>
  <si>
    <t>6° 41′ 47</t>
  </si>
  <si>
    <t>75° 54′ 45″</t>
  </si>
  <si>
    <t>6° 41' 43''</t>
  </si>
  <si>
    <t>75° 55' 51''</t>
  </si>
  <si>
    <t>6° 41' 41''</t>
  </si>
  <si>
    <t>75° 55' 31''</t>
  </si>
  <si>
    <t>6° 41' 18''</t>
  </si>
  <si>
    <t>75° 55' 12''</t>
  </si>
  <si>
    <t>6° 42' 43''</t>
  </si>
  <si>
    <t>75° 54' 46''</t>
  </si>
  <si>
    <t>6° 41' 33''</t>
  </si>
  <si>
    <t>75° 55' 33''</t>
  </si>
  <si>
    <t>6° 41' 23''</t>
  </si>
  <si>
    <t>75° 55' 50''</t>
  </si>
  <si>
    <t>6° 26' 50''</t>
  </si>
  <si>
    <t>75° 53' 25''</t>
  </si>
  <si>
    <t>6° 26' 01''</t>
  </si>
  <si>
    <t>75° 53' 21''</t>
  </si>
  <si>
    <t>6° 24' 42''</t>
  </si>
  <si>
    <t>75° 53' 13''</t>
  </si>
  <si>
    <t>6° 22' 42''</t>
  </si>
  <si>
    <t>75° 52' 30''</t>
  </si>
  <si>
    <t>6° 44' 07''</t>
  </si>
  <si>
    <t>75° 55' 17''</t>
  </si>
  <si>
    <t>6° 43' 55''</t>
  </si>
  <si>
    <t>75° 56' 39''</t>
  </si>
  <si>
    <t>6° 45' 02''</t>
  </si>
  <si>
    <t>75° 56' 35''</t>
  </si>
  <si>
    <t>6° 44' 19''</t>
  </si>
  <si>
    <t>75° 56' 14''</t>
  </si>
  <si>
    <t>6° 43' 46''</t>
  </si>
  <si>
    <t>75° 55' 43''</t>
  </si>
  <si>
    <t>6° 42′ 02″</t>
  </si>
  <si>
    <t>75° 53′ 20″</t>
  </si>
  <si>
    <t>6° 42′ 35″</t>
  </si>
  <si>
    <t>6° 24' 00''</t>
  </si>
  <si>
    <t>75° 51' 08''</t>
  </si>
  <si>
    <t>6° 44' 04''</t>
  </si>
  <si>
    <t>75° 51' 50''</t>
  </si>
  <si>
    <t>6° 44' 16''</t>
  </si>
  <si>
    <t>75° 52' 20''</t>
  </si>
  <si>
    <t>6° 36' 12''</t>
  </si>
  <si>
    <t>75° 50' 54''</t>
  </si>
  <si>
    <t>6° 39' 13''</t>
  </si>
  <si>
    <t>75° 49' 36''</t>
  </si>
  <si>
    <t>6° 23' 57''</t>
  </si>
  <si>
    <t>75° 51' 04''</t>
  </si>
  <si>
    <t>6° 19' 16''</t>
  </si>
  <si>
    <t>75° 54' 47''</t>
  </si>
  <si>
    <t>6° 36' 48''</t>
  </si>
  <si>
    <t>75° 52' 15''</t>
  </si>
  <si>
    <t>6° 25' 36''</t>
  </si>
  <si>
    <t>75° 51' 01''</t>
  </si>
  <si>
    <t>6° 19' 50''</t>
  </si>
  <si>
    <t>75° 54' 00''</t>
  </si>
  <si>
    <t>6° 41' 07''</t>
  </si>
  <si>
    <t>75° 48' 57''</t>
  </si>
  <si>
    <t>6° 43' 11''</t>
  </si>
  <si>
    <t>75° 51' 13''</t>
  </si>
  <si>
    <t>6° 44' 20''</t>
  </si>
  <si>
    <t>75° 49' 48''</t>
  </si>
  <si>
    <t>6° 22' 11''</t>
  </si>
  <si>
    <t>75° 51' 00''</t>
  </si>
  <si>
    <t>6° 42' 53''</t>
  </si>
  <si>
    <t>75° 53' 04''</t>
  </si>
  <si>
    <t>6° 43' 17''</t>
  </si>
  <si>
    <t>75° 52' 51''</t>
  </si>
  <si>
    <t>Longitud</t>
  </si>
  <si>
    <t>Latitud</t>
  </si>
  <si>
    <t>Correa et al., 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</si>
</sst>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_-;\-* #,##0_-;_-* &quot;-&quot;??_-;_-@_-"/>
    <numFmt numFmtId="179" formatCode="[$-C0A]dddd\,\ d&quot; de &quot;mmmm&quot; de &quot;yyyy"/>
    <numFmt numFmtId="180" formatCode="_(* #,##0_);_(* \(#,##0\);_(* &quot;-&quot;??_);_(@_)"/>
    <numFmt numFmtId="181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vertAlign val="subscript"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9" fillId="0" borderId="10" xfId="47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9" fillId="0" borderId="10" xfId="0" applyNumberFormat="1" applyFont="1" applyFill="1" applyBorder="1" applyAlignment="1">
      <alignment horizontal="left" vertical="center"/>
    </xf>
    <xf numFmtId="0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left" vertical="center"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0" fontId="39" fillId="0" borderId="0" xfId="0" applyNumberFormat="1" applyFont="1" applyFill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39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40" fillId="0" borderId="13" xfId="0" applyNumberFormat="1" applyFont="1" applyFill="1" applyBorder="1" applyAlignment="1">
      <alignment horizontal="left" vertical="center" wrapText="1"/>
    </xf>
    <xf numFmtId="0" fontId="39" fillId="0" borderId="13" xfId="0" applyNumberFormat="1" applyFont="1" applyFill="1" applyBorder="1" applyAlignment="1">
      <alignment horizontal="left" vertical="center"/>
    </xf>
    <xf numFmtId="0" fontId="39" fillId="0" borderId="14" xfId="0" applyNumberFormat="1" applyFont="1" applyFill="1" applyBorder="1" applyAlignment="1">
      <alignment horizontal="left" vertical="center"/>
    </xf>
    <xf numFmtId="0" fontId="40" fillId="0" borderId="13" xfId="0" applyNumberFormat="1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1" fillId="0" borderId="15" xfId="0" applyNumberFormat="1" applyFont="1" applyFill="1" applyBorder="1" applyAlignment="1">
      <alignment horizontal="left" vertical="center"/>
    </xf>
    <xf numFmtId="0" fontId="42" fillId="0" borderId="16" xfId="0" applyNumberFormat="1" applyFont="1" applyFill="1" applyBorder="1" applyAlignment="1">
      <alignment horizontal="left" vertical="center"/>
    </xf>
    <xf numFmtId="0" fontId="41" fillId="0" borderId="16" xfId="0" applyNumberFormat="1" applyFont="1" applyFill="1" applyBorder="1" applyAlignment="1">
      <alignment horizontal="left" vertical="center"/>
    </xf>
    <xf numFmtId="0" fontId="42" fillId="0" borderId="16" xfId="0" applyNumberFormat="1" applyFont="1" applyFill="1" applyBorder="1" applyAlignment="1" quotePrefix="1">
      <alignment horizontal="left" vertical="center"/>
    </xf>
    <xf numFmtId="0" fontId="41" fillId="0" borderId="17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10" xfId="52" applyFont="1" applyFill="1" applyBorder="1" applyAlignment="1">
      <alignment vertical="center" wrapText="1"/>
      <protection/>
    </xf>
    <xf numFmtId="0" fontId="3" fillId="0" borderId="10" xfId="5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/>
    </xf>
    <xf numFmtId="2" fontId="39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1" fillId="0" borderId="19" xfId="0" applyNumberFormat="1" applyFont="1" applyFill="1" applyBorder="1" applyAlignment="1">
      <alignment horizontal="center" vertical="center"/>
    </xf>
    <xf numFmtId="0" fontId="41" fillId="0" borderId="20" xfId="0" applyNumberFormat="1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left" vertical="center"/>
    </xf>
    <xf numFmtId="0" fontId="40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/>
    </xf>
    <xf numFmtId="0" fontId="2" fillId="0" borderId="23" xfId="52" applyNumberFormat="1" applyFont="1" applyFill="1" applyBorder="1" applyAlignment="1">
      <alignment horizontal="left" vertical="center" wrapText="1"/>
      <protection/>
    </xf>
    <xf numFmtId="0" fontId="39" fillId="0" borderId="23" xfId="47" applyNumberFormat="1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left" vertical="center"/>
    </xf>
    <xf numFmtId="0" fontId="39" fillId="0" borderId="23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53"/>
  <sheetViews>
    <sheetView tabSelected="1" zoomScalePageLayoutView="0" workbookViewId="0" topLeftCell="AO1">
      <pane ySplit="1" topLeftCell="A2" activePane="bottomLeft" state="frozen"/>
      <selection pane="topLeft" activeCell="A1" sqref="A1"/>
      <selection pane="bottomLeft" activeCell="BM42" sqref="BM42"/>
    </sheetView>
  </sheetViews>
  <sheetFormatPr defaultColWidth="11.421875" defaultRowHeight="15"/>
  <cols>
    <col min="1" max="1" width="11.421875" style="7" customWidth="1"/>
    <col min="2" max="2" width="16.421875" style="7" customWidth="1"/>
    <col min="3" max="3" width="17.00390625" style="7" customWidth="1"/>
    <col min="4" max="4" width="9.421875" style="7" customWidth="1"/>
    <col min="5" max="5" width="11.8515625" style="7" customWidth="1"/>
    <col min="6" max="8" width="5.00390625" style="7" customWidth="1"/>
    <col min="9" max="9" width="5.28125" style="7" customWidth="1"/>
    <col min="10" max="10" width="6.140625" style="7" customWidth="1"/>
    <col min="11" max="15" width="5.00390625" style="7" customWidth="1"/>
    <col min="16" max="16" width="4.00390625" style="7" customWidth="1"/>
    <col min="17" max="17" width="7.421875" style="7" customWidth="1"/>
    <col min="18" max="27" width="5.57421875" style="7" customWidth="1"/>
    <col min="28" max="28" width="6.421875" style="7" customWidth="1"/>
    <col min="29" max="33" width="5.57421875" style="7" customWidth="1"/>
    <col min="34" max="34" width="7.57421875" style="7" customWidth="1"/>
    <col min="35" max="58" width="5.57421875" style="7" customWidth="1"/>
    <col min="59" max="59" width="4.00390625" style="7" customWidth="1"/>
    <col min="60" max="64" width="4.7109375" style="7" customWidth="1"/>
    <col min="65" max="65" width="19.140625" style="7" customWidth="1"/>
    <col min="66" max="104" width="11.421875" style="10" customWidth="1"/>
    <col min="105" max="16384" width="11.421875" style="7" customWidth="1"/>
  </cols>
  <sheetData>
    <row r="1" spans="1:65" ht="11.25" customHeight="1" thickBot="1">
      <c r="A1" s="25" t="s">
        <v>237</v>
      </c>
      <c r="B1" s="26" t="s">
        <v>0</v>
      </c>
      <c r="C1" s="27" t="s">
        <v>1</v>
      </c>
      <c r="D1" s="28" t="s">
        <v>328</v>
      </c>
      <c r="E1" s="28" t="s">
        <v>327</v>
      </c>
      <c r="F1" s="27" t="s">
        <v>245</v>
      </c>
      <c r="G1" s="27" t="s">
        <v>246</v>
      </c>
      <c r="H1" s="27" t="s">
        <v>247</v>
      </c>
      <c r="I1" s="27" t="s">
        <v>2</v>
      </c>
      <c r="J1" s="27" t="s">
        <v>3</v>
      </c>
      <c r="K1" s="27" t="s">
        <v>248</v>
      </c>
      <c r="L1" s="27" t="s">
        <v>249</v>
      </c>
      <c r="M1" s="27" t="s">
        <v>250</v>
      </c>
      <c r="N1" s="27" t="s">
        <v>251</v>
      </c>
      <c r="O1" s="27" t="s">
        <v>4</v>
      </c>
      <c r="P1" s="27" t="s">
        <v>5</v>
      </c>
      <c r="Q1" s="27" t="s">
        <v>6</v>
      </c>
      <c r="R1" s="27" t="s">
        <v>7</v>
      </c>
      <c r="S1" s="27" t="s">
        <v>8</v>
      </c>
      <c r="T1" s="27" t="s">
        <v>9</v>
      </c>
      <c r="U1" s="27" t="s">
        <v>10</v>
      </c>
      <c r="V1" s="27" t="s">
        <v>11</v>
      </c>
      <c r="W1" s="27" t="s">
        <v>12</v>
      </c>
      <c r="X1" s="27" t="s">
        <v>13</v>
      </c>
      <c r="Y1" s="27" t="s">
        <v>14</v>
      </c>
      <c r="Z1" s="27" t="s">
        <v>15</v>
      </c>
      <c r="AA1" s="27" t="s">
        <v>16</v>
      </c>
      <c r="AB1" s="27" t="s">
        <v>17</v>
      </c>
      <c r="AC1" s="27" t="s">
        <v>18</v>
      </c>
      <c r="AD1" s="27" t="s">
        <v>19</v>
      </c>
      <c r="AE1" s="27" t="s">
        <v>20</v>
      </c>
      <c r="AF1" s="27" t="s">
        <v>21</v>
      </c>
      <c r="AG1" s="27" t="s">
        <v>22</v>
      </c>
      <c r="AH1" s="27" t="s">
        <v>23</v>
      </c>
      <c r="AI1" s="27" t="s">
        <v>24</v>
      </c>
      <c r="AJ1" s="27" t="s">
        <v>25</v>
      </c>
      <c r="AK1" s="27" t="s">
        <v>26</v>
      </c>
      <c r="AL1" s="27" t="s">
        <v>27</v>
      </c>
      <c r="AM1" s="27" t="s">
        <v>28</v>
      </c>
      <c r="AN1" s="27" t="s">
        <v>29</v>
      </c>
      <c r="AO1" s="27" t="s">
        <v>30</v>
      </c>
      <c r="AP1" s="27" t="s">
        <v>31</v>
      </c>
      <c r="AQ1" s="27" t="s">
        <v>32</v>
      </c>
      <c r="AR1" s="27" t="s">
        <v>33</v>
      </c>
      <c r="AS1" s="27" t="s">
        <v>34</v>
      </c>
      <c r="AT1" s="27" t="s">
        <v>35</v>
      </c>
      <c r="AU1" s="27" t="s">
        <v>36</v>
      </c>
      <c r="AV1" s="27" t="s">
        <v>37</v>
      </c>
      <c r="AW1" s="27" t="s">
        <v>38</v>
      </c>
      <c r="AX1" s="27" t="s">
        <v>39</v>
      </c>
      <c r="AY1" s="27" t="s">
        <v>40</v>
      </c>
      <c r="AZ1" s="27" t="s">
        <v>41</v>
      </c>
      <c r="BA1" s="27" t="s">
        <v>42</v>
      </c>
      <c r="BB1" s="27" t="s">
        <v>43</v>
      </c>
      <c r="BC1" s="27" t="s">
        <v>44</v>
      </c>
      <c r="BD1" s="27" t="s">
        <v>45</v>
      </c>
      <c r="BE1" s="27" t="s">
        <v>46</v>
      </c>
      <c r="BF1" s="27" t="s">
        <v>47</v>
      </c>
      <c r="BG1" s="27" t="s">
        <v>48</v>
      </c>
      <c r="BH1" s="27" t="s">
        <v>49</v>
      </c>
      <c r="BI1" s="27" t="s">
        <v>50</v>
      </c>
      <c r="BJ1" s="27" t="s">
        <v>51</v>
      </c>
      <c r="BK1" s="27" t="s">
        <v>52</v>
      </c>
      <c r="BL1" s="27" t="s">
        <v>53</v>
      </c>
      <c r="BM1" s="29" t="s">
        <v>54</v>
      </c>
    </row>
    <row r="2" spans="1:68" ht="12" thickBot="1">
      <c r="A2" s="39" t="s">
        <v>241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1"/>
      <c r="BP2" s="9"/>
    </row>
    <row r="3" spans="1:68" ht="11.25">
      <c r="A3" s="13" t="s">
        <v>55</v>
      </c>
      <c r="B3" s="14" t="s">
        <v>56</v>
      </c>
      <c r="C3" s="14" t="s">
        <v>190</v>
      </c>
      <c r="D3" s="42" t="s">
        <v>252</v>
      </c>
      <c r="E3" s="42" t="s">
        <v>253</v>
      </c>
      <c r="F3" s="14" t="s">
        <v>57</v>
      </c>
      <c r="G3" s="14" t="s">
        <v>58</v>
      </c>
      <c r="H3" s="14" t="s">
        <v>59</v>
      </c>
      <c r="I3" s="14" t="s">
        <v>60</v>
      </c>
      <c r="J3" s="14" t="s">
        <v>61</v>
      </c>
      <c r="K3" s="14" t="s">
        <v>62</v>
      </c>
      <c r="L3" s="14" t="s">
        <v>63</v>
      </c>
      <c r="M3" s="14" t="s">
        <v>64</v>
      </c>
      <c r="N3" s="14" t="s">
        <v>65</v>
      </c>
      <c r="O3" s="14" t="s">
        <v>66</v>
      </c>
      <c r="P3" s="15">
        <v>4.82</v>
      </c>
      <c r="Q3" s="15">
        <f>F3+G3+H3+I3+J3+K3+L3+M3+N3+O3+P3</f>
        <v>100.32</v>
      </c>
      <c r="R3" s="14"/>
      <c r="S3" s="15">
        <v>2</v>
      </c>
      <c r="T3" s="15">
        <v>17.8</v>
      </c>
      <c r="U3" s="15">
        <v>11.4</v>
      </c>
      <c r="V3" s="15">
        <v>17</v>
      </c>
      <c r="W3" s="15">
        <v>58</v>
      </c>
      <c r="X3" s="15">
        <v>82</v>
      </c>
      <c r="Y3" s="15">
        <v>16</v>
      </c>
      <c r="Z3" s="15">
        <v>0.9</v>
      </c>
      <c r="AA3" s="15">
        <v>12</v>
      </c>
      <c r="AB3" s="15">
        <v>921</v>
      </c>
      <c r="AC3" s="15">
        <v>18</v>
      </c>
      <c r="AD3" s="15">
        <v>0.49</v>
      </c>
      <c r="AE3" s="14"/>
      <c r="AF3" s="15"/>
      <c r="AG3" s="15">
        <v>0.9</v>
      </c>
      <c r="AH3" s="15">
        <v>553</v>
      </c>
      <c r="AI3" s="15">
        <v>15.7</v>
      </c>
      <c r="AJ3" s="15">
        <v>33.6</v>
      </c>
      <c r="AK3" s="15">
        <v>4.76</v>
      </c>
      <c r="AL3" s="15">
        <v>18.2</v>
      </c>
      <c r="AM3" s="15">
        <v>4.15</v>
      </c>
      <c r="AN3" s="15">
        <v>1.34</v>
      </c>
      <c r="AO3" s="15">
        <v>3.61</v>
      </c>
      <c r="AP3" s="15">
        <v>0.61</v>
      </c>
      <c r="AQ3" s="15">
        <v>3.58</v>
      </c>
      <c r="AR3" s="15">
        <v>0.69</v>
      </c>
      <c r="AS3" s="15">
        <v>1.92</v>
      </c>
      <c r="AT3" s="15">
        <v>0.28</v>
      </c>
      <c r="AU3" s="15">
        <v>1.75</v>
      </c>
      <c r="AV3" s="15">
        <v>0.26</v>
      </c>
      <c r="AW3" s="15">
        <v>0.2</v>
      </c>
      <c r="AX3" s="15"/>
      <c r="AY3" s="15">
        <v>0.4</v>
      </c>
      <c r="AZ3" s="15">
        <v>1.56</v>
      </c>
      <c r="BA3" s="15">
        <v>0.99</v>
      </c>
      <c r="BB3" s="15">
        <v>271</v>
      </c>
      <c r="BC3" s="15"/>
      <c r="BD3" s="15">
        <v>51</v>
      </c>
      <c r="BE3" s="15">
        <v>5</v>
      </c>
      <c r="BF3" s="15">
        <v>0.9</v>
      </c>
      <c r="BG3" s="15">
        <v>1.4</v>
      </c>
      <c r="BH3" s="15">
        <v>0.2</v>
      </c>
      <c r="BI3" s="15">
        <v>0.9</v>
      </c>
      <c r="BJ3" s="15">
        <v>0.9</v>
      </c>
      <c r="BK3" s="15">
        <v>1.9</v>
      </c>
      <c r="BL3" s="15">
        <v>15.1</v>
      </c>
      <c r="BM3" s="30" t="s">
        <v>67</v>
      </c>
      <c r="BN3" s="9"/>
      <c r="BO3" s="9"/>
      <c r="BP3" s="9"/>
    </row>
    <row r="4" spans="1:68" ht="11.25">
      <c r="A4" s="16" t="s">
        <v>109</v>
      </c>
      <c r="B4" s="2" t="s">
        <v>56</v>
      </c>
      <c r="C4" s="2" t="s">
        <v>104</v>
      </c>
      <c r="D4" s="32" t="s">
        <v>254</v>
      </c>
      <c r="E4" s="32" t="s">
        <v>255</v>
      </c>
      <c r="F4" s="11">
        <v>50.88</v>
      </c>
      <c r="G4" s="11">
        <v>15.58</v>
      </c>
      <c r="H4" s="11">
        <v>9.64</v>
      </c>
      <c r="I4" s="11">
        <v>6.53</v>
      </c>
      <c r="J4" s="11">
        <v>9.9</v>
      </c>
      <c r="K4" s="11">
        <v>2.4</v>
      </c>
      <c r="L4" s="11">
        <v>0.32</v>
      </c>
      <c r="M4" s="11">
        <v>0.4</v>
      </c>
      <c r="N4" s="11">
        <v>0.05</v>
      </c>
      <c r="O4" s="11">
        <v>0.15</v>
      </c>
      <c r="P4" s="11">
        <v>3.36</v>
      </c>
      <c r="Q4" s="11">
        <v>99.21</v>
      </c>
      <c r="R4" s="11"/>
      <c r="S4" s="11"/>
      <c r="T4" s="11">
        <v>40.2</v>
      </c>
      <c r="U4" s="11">
        <v>36</v>
      </c>
      <c r="V4" s="11">
        <v>32</v>
      </c>
      <c r="W4" s="11">
        <v>66</v>
      </c>
      <c r="X4" s="11">
        <v>56</v>
      </c>
      <c r="Y4" s="11">
        <v>11</v>
      </c>
      <c r="Z4" s="11" t="s">
        <v>110</v>
      </c>
      <c r="AA4" s="11">
        <v>5</v>
      </c>
      <c r="AB4" s="11">
        <v>150</v>
      </c>
      <c r="AC4" s="11">
        <v>7</v>
      </c>
      <c r="AD4" s="11" t="s">
        <v>110</v>
      </c>
      <c r="AE4" s="11" t="s">
        <v>110</v>
      </c>
      <c r="AF4" s="11" t="s">
        <v>110</v>
      </c>
      <c r="AG4" s="11">
        <v>0.1</v>
      </c>
      <c r="AH4" s="11">
        <v>107</v>
      </c>
      <c r="AI4" s="11">
        <v>2.16</v>
      </c>
      <c r="AJ4" s="11">
        <v>4.89</v>
      </c>
      <c r="AK4" s="11">
        <v>0.67</v>
      </c>
      <c r="AL4" s="11">
        <v>3.12</v>
      </c>
      <c r="AM4" s="11">
        <v>0.86</v>
      </c>
      <c r="AN4" s="11">
        <v>0.32</v>
      </c>
      <c r="AO4" s="11">
        <v>1.01</v>
      </c>
      <c r="AP4" s="11">
        <v>0.18</v>
      </c>
      <c r="AQ4" s="11">
        <v>1.25</v>
      </c>
      <c r="AR4" s="11">
        <v>0.26</v>
      </c>
      <c r="AS4" s="11">
        <v>0.77</v>
      </c>
      <c r="AT4" s="11">
        <v>0.13</v>
      </c>
      <c r="AU4" s="11">
        <v>0.83</v>
      </c>
      <c r="AV4" s="11">
        <v>0.13</v>
      </c>
      <c r="AW4" s="11"/>
      <c r="AX4" s="11"/>
      <c r="AY4" s="11"/>
      <c r="AZ4" s="11">
        <v>0.24</v>
      </c>
      <c r="BA4" s="11">
        <v>0.06</v>
      </c>
      <c r="BB4" s="11">
        <v>236</v>
      </c>
      <c r="BC4" s="11">
        <v>167</v>
      </c>
      <c r="BD4" s="11">
        <v>24</v>
      </c>
      <c r="BE4" s="11">
        <v>1.3</v>
      </c>
      <c r="BF4" s="11"/>
      <c r="BG4" s="11">
        <v>0.6</v>
      </c>
      <c r="BH4" s="2"/>
      <c r="BI4" s="2"/>
      <c r="BJ4" s="2"/>
      <c r="BK4" s="2"/>
      <c r="BL4" s="2"/>
      <c r="BM4" s="23" t="s">
        <v>67</v>
      </c>
      <c r="BP4" s="9"/>
    </row>
    <row r="5" spans="1:68" ht="11.25">
      <c r="A5" s="17" t="s">
        <v>68</v>
      </c>
      <c r="B5" s="2" t="s">
        <v>56</v>
      </c>
      <c r="C5" s="2" t="s">
        <v>104</v>
      </c>
      <c r="D5" s="32" t="s">
        <v>256</v>
      </c>
      <c r="E5" s="32" t="s">
        <v>257</v>
      </c>
      <c r="F5" s="2" t="s">
        <v>69</v>
      </c>
      <c r="G5" s="2" t="s">
        <v>70</v>
      </c>
      <c r="H5" s="2" t="s">
        <v>71</v>
      </c>
      <c r="I5" s="2" t="s">
        <v>72</v>
      </c>
      <c r="J5" s="2" t="s">
        <v>73</v>
      </c>
      <c r="K5" s="2" t="s">
        <v>74</v>
      </c>
      <c r="L5" s="2" t="s">
        <v>75</v>
      </c>
      <c r="M5" s="2" t="s">
        <v>76</v>
      </c>
      <c r="N5" s="2" t="s">
        <v>77</v>
      </c>
      <c r="O5" s="2" t="s">
        <v>78</v>
      </c>
      <c r="P5" s="3">
        <v>0.43</v>
      </c>
      <c r="Q5" s="3">
        <f aca="true" t="shared" si="0" ref="Q5:Q22">F5+G5+H5+I5+J5+K5+L5+M5+N5+O5+P5</f>
        <v>98.78000000000002</v>
      </c>
      <c r="R5" s="2"/>
      <c r="S5" s="3">
        <v>0.9</v>
      </c>
      <c r="T5" s="3">
        <v>9.61</v>
      </c>
      <c r="U5" s="3">
        <v>4.2</v>
      </c>
      <c r="V5" s="3">
        <v>3</v>
      </c>
      <c r="W5" s="3">
        <v>68</v>
      </c>
      <c r="X5" s="3">
        <v>24</v>
      </c>
      <c r="Y5" s="3">
        <v>10</v>
      </c>
      <c r="Z5" s="3">
        <v>0.9</v>
      </c>
      <c r="AA5" s="3">
        <v>0.99</v>
      </c>
      <c r="AB5" s="3">
        <v>163</v>
      </c>
      <c r="AC5" s="3">
        <v>11</v>
      </c>
      <c r="AD5" s="3">
        <v>0.49</v>
      </c>
      <c r="AE5" s="2"/>
      <c r="AF5" s="3"/>
      <c r="AG5" s="3">
        <v>0.09</v>
      </c>
      <c r="AH5" s="3">
        <v>82</v>
      </c>
      <c r="AI5" s="3">
        <v>3.03</v>
      </c>
      <c r="AJ5" s="3">
        <v>6.46</v>
      </c>
      <c r="AK5" s="3">
        <v>0.91</v>
      </c>
      <c r="AL5" s="3">
        <v>4.66</v>
      </c>
      <c r="AM5" s="3">
        <v>1.56</v>
      </c>
      <c r="AN5" s="3">
        <v>0.47</v>
      </c>
      <c r="AO5" s="3">
        <v>1.96</v>
      </c>
      <c r="AP5" s="3">
        <v>0.31</v>
      </c>
      <c r="AQ5" s="3">
        <v>1.97</v>
      </c>
      <c r="AR5" s="3">
        <v>0.39</v>
      </c>
      <c r="AS5" s="3">
        <v>1.18</v>
      </c>
      <c r="AT5" s="3">
        <v>0.19</v>
      </c>
      <c r="AU5" s="3">
        <v>1.31</v>
      </c>
      <c r="AV5" s="3">
        <v>0.2</v>
      </c>
      <c r="AW5" s="3">
        <v>0.05</v>
      </c>
      <c r="AX5" s="3"/>
      <c r="AY5" s="3">
        <v>0.09</v>
      </c>
      <c r="AZ5" s="3">
        <v>2.43</v>
      </c>
      <c r="BA5" s="3">
        <v>0.65</v>
      </c>
      <c r="BB5" s="3">
        <v>27</v>
      </c>
      <c r="BC5" s="3"/>
      <c r="BD5" s="3">
        <v>111</v>
      </c>
      <c r="BE5" s="3">
        <v>6.8</v>
      </c>
      <c r="BF5" s="3">
        <v>0.9</v>
      </c>
      <c r="BG5" s="3">
        <v>2.5</v>
      </c>
      <c r="BH5" s="3">
        <v>0.25</v>
      </c>
      <c r="BI5" s="3">
        <v>4</v>
      </c>
      <c r="BJ5" s="3">
        <v>0.9</v>
      </c>
      <c r="BK5" s="3">
        <v>1.9</v>
      </c>
      <c r="BL5" s="3">
        <v>0.09</v>
      </c>
      <c r="BM5" s="23" t="s">
        <v>67</v>
      </c>
      <c r="BP5" s="9"/>
    </row>
    <row r="6" spans="1:68" ht="11.25">
      <c r="A6" s="17" t="s">
        <v>79</v>
      </c>
      <c r="B6" s="2" t="s">
        <v>56</v>
      </c>
      <c r="C6" s="2" t="s">
        <v>104</v>
      </c>
      <c r="D6" s="32" t="s">
        <v>258</v>
      </c>
      <c r="E6" s="32" t="s">
        <v>259</v>
      </c>
      <c r="F6" s="2">
        <v>64.38</v>
      </c>
      <c r="G6" s="2" t="s">
        <v>80</v>
      </c>
      <c r="H6" s="2" t="s">
        <v>81</v>
      </c>
      <c r="I6" s="2" t="s">
        <v>82</v>
      </c>
      <c r="J6" s="2" t="s">
        <v>83</v>
      </c>
      <c r="K6" s="2" t="s">
        <v>84</v>
      </c>
      <c r="L6" s="2" t="s">
        <v>85</v>
      </c>
      <c r="M6" s="2" t="s">
        <v>86</v>
      </c>
      <c r="N6" s="2" t="s">
        <v>87</v>
      </c>
      <c r="O6" s="2" t="s">
        <v>88</v>
      </c>
      <c r="P6" s="3">
        <v>0.99</v>
      </c>
      <c r="Q6" s="3">
        <f t="shared" si="0"/>
        <v>98.92</v>
      </c>
      <c r="R6" s="2"/>
      <c r="S6" s="3">
        <v>0.9</v>
      </c>
      <c r="T6" s="3">
        <v>19.8</v>
      </c>
      <c r="U6" s="3">
        <v>14.8</v>
      </c>
      <c r="V6" s="3">
        <v>12</v>
      </c>
      <c r="W6" s="3">
        <v>6</v>
      </c>
      <c r="X6" s="3">
        <v>30</v>
      </c>
      <c r="Y6" s="3">
        <v>13</v>
      </c>
      <c r="Z6" s="3">
        <v>3</v>
      </c>
      <c r="AA6" s="3">
        <v>4</v>
      </c>
      <c r="AB6" s="3">
        <v>197</v>
      </c>
      <c r="AC6" s="3">
        <v>11</v>
      </c>
      <c r="AD6" s="3">
        <v>0.49</v>
      </c>
      <c r="AE6" s="2"/>
      <c r="AF6" s="3"/>
      <c r="AG6" s="3">
        <v>0.3</v>
      </c>
      <c r="AH6" s="3">
        <v>80</v>
      </c>
      <c r="AI6" s="3">
        <v>4.9</v>
      </c>
      <c r="AJ6" s="3">
        <v>9.77</v>
      </c>
      <c r="AK6" s="3">
        <v>1.28</v>
      </c>
      <c r="AL6" s="3">
        <v>5.61</v>
      </c>
      <c r="AM6" s="3">
        <v>1.6</v>
      </c>
      <c r="AN6" s="3">
        <v>0.43</v>
      </c>
      <c r="AO6" s="3">
        <v>1.8</v>
      </c>
      <c r="AP6" s="3">
        <v>0.3</v>
      </c>
      <c r="AQ6" s="3">
        <v>1.96</v>
      </c>
      <c r="AR6" s="3">
        <v>0.39</v>
      </c>
      <c r="AS6" s="3">
        <v>1.16</v>
      </c>
      <c r="AT6" s="3">
        <v>0.18</v>
      </c>
      <c r="AU6" s="3">
        <v>1.21</v>
      </c>
      <c r="AV6" s="3">
        <v>0.19</v>
      </c>
      <c r="AW6" s="3">
        <v>0.05</v>
      </c>
      <c r="AX6" s="3"/>
      <c r="AY6" s="3">
        <v>0.09</v>
      </c>
      <c r="AZ6" s="3">
        <v>0.79</v>
      </c>
      <c r="BA6" s="3">
        <v>0.33</v>
      </c>
      <c r="BB6" s="3">
        <v>103</v>
      </c>
      <c r="BC6" s="3"/>
      <c r="BD6" s="3">
        <v>68</v>
      </c>
      <c r="BE6" s="3">
        <v>3.1</v>
      </c>
      <c r="BF6" s="3">
        <v>0.9</v>
      </c>
      <c r="BG6" s="3">
        <v>1.7</v>
      </c>
      <c r="BH6" s="3">
        <v>0.21</v>
      </c>
      <c r="BI6" s="3">
        <v>2</v>
      </c>
      <c r="BJ6" s="3">
        <v>0.9</v>
      </c>
      <c r="BK6" s="3">
        <v>1.9</v>
      </c>
      <c r="BL6" s="3">
        <v>0.09</v>
      </c>
      <c r="BM6" s="23" t="s">
        <v>67</v>
      </c>
      <c r="BP6" s="9"/>
    </row>
    <row r="7" spans="1:68" ht="11.25">
      <c r="A7" s="17" t="s">
        <v>89</v>
      </c>
      <c r="B7" s="2" t="s">
        <v>56</v>
      </c>
      <c r="C7" s="2" t="s">
        <v>104</v>
      </c>
      <c r="D7" s="32" t="s">
        <v>260</v>
      </c>
      <c r="E7" s="32" t="s">
        <v>261</v>
      </c>
      <c r="F7" s="2">
        <v>69.71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87</v>
      </c>
      <c r="O7" s="2" t="s">
        <v>97</v>
      </c>
      <c r="P7" s="3">
        <v>0.79</v>
      </c>
      <c r="Q7" s="3">
        <f t="shared" si="0"/>
        <v>100.21000000000001</v>
      </c>
      <c r="R7" s="2"/>
      <c r="S7" s="3">
        <v>0.9</v>
      </c>
      <c r="T7" s="3">
        <v>12.6</v>
      </c>
      <c r="U7" s="3">
        <v>11.5</v>
      </c>
      <c r="V7" s="3">
        <v>6</v>
      </c>
      <c r="W7" s="3">
        <v>12</v>
      </c>
      <c r="X7" s="3">
        <v>52</v>
      </c>
      <c r="Y7" s="3">
        <v>12</v>
      </c>
      <c r="Z7" s="3">
        <v>1</v>
      </c>
      <c r="AA7" s="3">
        <v>13</v>
      </c>
      <c r="AB7" s="3">
        <v>164</v>
      </c>
      <c r="AC7" s="3">
        <v>9</v>
      </c>
      <c r="AD7" s="3">
        <v>0.49</v>
      </c>
      <c r="AE7" s="2"/>
      <c r="AF7" s="3"/>
      <c r="AG7" s="3">
        <v>0.09</v>
      </c>
      <c r="AH7" s="3">
        <v>242</v>
      </c>
      <c r="AI7" s="3">
        <v>5.02</v>
      </c>
      <c r="AJ7" s="3">
        <v>9.95</v>
      </c>
      <c r="AK7" s="3">
        <v>1.26</v>
      </c>
      <c r="AL7" s="3">
        <v>5.31</v>
      </c>
      <c r="AM7" s="3">
        <v>1.34</v>
      </c>
      <c r="AN7" s="3">
        <v>0.38</v>
      </c>
      <c r="AO7" s="3">
        <v>1.51</v>
      </c>
      <c r="AP7" s="3">
        <v>0.26</v>
      </c>
      <c r="AQ7" s="3">
        <v>1.65</v>
      </c>
      <c r="AR7" s="3">
        <v>0.34</v>
      </c>
      <c r="AS7" s="3">
        <v>1.02</v>
      </c>
      <c r="AT7" s="3">
        <v>0.17</v>
      </c>
      <c r="AU7" s="3">
        <v>1.18</v>
      </c>
      <c r="AV7" s="3">
        <v>0.19</v>
      </c>
      <c r="AW7" s="3">
        <v>0.05</v>
      </c>
      <c r="AX7" s="3"/>
      <c r="AY7" s="3">
        <v>0.09</v>
      </c>
      <c r="AZ7" s="3">
        <v>1.22</v>
      </c>
      <c r="BA7" s="3">
        <v>0.42</v>
      </c>
      <c r="BB7" s="3">
        <v>61</v>
      </c>
      <c r="BC7" s="3"/>
      <c r="BD7" s="3">
        <v>119</v>
      </c>
      <c r="BE7" s="3">
        <v>3.9</v>
      </c>
      <c r="BF7" s="3">
        <v>0.9</v>
      </c>
      <c r="BG7" s="3">
        <v>2.8</v>
      </c>
      <c r="BH7" s="3">
        <v>0.3</v>
      </c>
      <c r="BI7" s="3">
        <v>2</v>
      </c>
      <c r="BJ7" s="3">
        <v>0.9</v>
      </c>
      <c r="BK7" s="3">
        <v>1.9</v>
      </c>
      <c r="BL7" s="3">
        <v>0.3</v>
      </c>
      <c r="BM7" s="23" t="s">
        <v>67</v>
      </c>
      <c r="BN7" s="9"/>
      <c r="BO7" s="9"/>
      <c r="BP7" s="9"/>
    </row>
    <row r="8" spans="1:68" ht="11.25">
      <c r="A8" s="31" t="s">
        <v>108</v>
      </c>
      <c r="B8" s="2" t="s">
        <v>56</v>
      </c>
      <c r="C8" s="2" t="s">
        <v>104</v>
      </c>
      <c r="D8" s="32" t="s">
        <v>262</v>
      </c>
      <c r="E8" s="32" t="s">
        <v>263</v>
      </c>
      <c r="F8" s="2">
        <v>52.7</v>
      </c>
      <c r="G8" s="2">
        <v>13.8</v>
      </c>
      <c r="H8" s="2">
        <v>9.54</v>
      </c>
      <c r="I8" s="2">
        <v>8.62</v>
      </c>
      <c r="J8" s="2">
        <v>8.17</v>
      </c>
      <c r="K8" s="2">
        <v>2.89</v>
      </c>
      <c r="L8" s="2">
        <v>0.42</v>
      </c>
      <c r="M8" s="2">
        <v>0.38</v>
      </c>
      <c r="N8" s="2">
        <v>0.06</v>
      </c>
      <c r="O8" s="2">
        <v>0.16</v>
      </c>
      <c r="P8" s="2">
        <v>3.2</v>
      </c>
      <c r="Q8" s="3">
        <f t="shared" si="0"/>
        <v>99.94</v>
      </c>
      <c r="R8" s="2"/>
      <c r="S8" s="2"/>
      <c r="T8" s="2">
        <v>44</v>
      </c>
      <c r="U8" s="2">
        <v>39</v>
      </c>
      <c r="V8" s="2">
        <v>70</v>
      </c>
      <c r="W8" s="2">
        <v>120</v>
      </c>
      <c r="X8" s="2">
        <v>60</v>
      </c>
      <c r="Y8" s="2">
        <v>13</v>
      </c>
      <c r="Z8" s="2"/>
      <c r="AA8" s="2">
        <v>6</v>
      </c>
      <c r="AB8" s="2">
        <v>125</v>
      </c>
      <c r="AC8" s="2">
        <v>8.1</v>
      </c>
      <c r="AD8" s="2"/>
      <c r="AE8" s="2"/>
      <c r="AF8" s="2"/>
      <c r="AG8" s="2">
        <v>0.2</v>
      </c>
      <c r="AH8" s="2">
        <v>152</v>
      </c>
      <c r="AI8" s="2">
        <v>1.66</v>
      </c>
      <c r="AJ8" s="2">
        <v>4.01</v>
      </c>
      <c r="AK8" s="2">
        <v>0.6</v>
      </c>
      <c r="AL8" s="2">
        <v>2.94</v>
      </c>
      <c r="AM8" s="2">
        <v>0.85</v>
      </c>
      <c r="AN8" s="2">
        <v>0.344</v>
      </c>
      <c r="AO8" s="2">
        <v>1.02</v>
      </c>
      <c r="AP8" s="2">
        <v>0.2</v>
      </c>
      <c r="AQ8" s="2">
        <v>1.34</v>
      </c>
      <c r="AR8" s="2">
        <v>0.28</v>
      </c>
      <c r="AS8" s="2">
        <v>0.88</v>
      </c>
      <c r="AT8" s="2">
        <v>0.139</v>
      </c>
      <c r="AU8" s="2">
        <v>0.93</v>
      </c>
      <c r="AV8" s="2">
        <v>0.146</v>
      </c>
      <c r="AW8" s="2"/>
      <c r="AX8" s="2"/>
      <c r="AY8" s="2"/>
      <c r="AZ8" s="2">
        <v>0.21</v>
      </c>
      <c r="BA8" s="2">
        <v>0.04</v>
      </c>
      <c r="BB8" s="2">
        <v>226</v>
      </c>
      <c r="BC8" s="2"/>
      <c r="BD8" s="2">
        <v>19</v>
      </c>
      <c r="BE8" s="2">
        <v>0.7</v>
      </c>
      <c r="BF8" s="2"/>
      <c r="BG8" s="2">
        <v>0.6</v>
      </c>
      <c r="BH8" s="2">
        <v>0.05</v>
      </c>
      <c r="BI8" s="2"/>
      <c r="BJ8" s="2"/>
      <c r="BK8" s="2"/>
      <c r="BL8" s="2"/>
      <c r="BM8" s="23" t="s">
        <v>99</v>
      </c>
      <c r="BN8" s="9"/>
      <c r="BO8" s="9"/>
      <c r="BP8" s="9"/>
    </row>
    <row r="9" spans="1:104" s="33" customFormat="1" ht="11.25">
      <c r="A9" s="31" t="s">
        <v>98</v>
      </c>
      <c r="B9" s="2" t="s">
        <v>56</v>
      </c>
      <c r="C9" s="2" t="s">
        <v>104</v>
      </c>
      <c r="D9" s="32" t="s">
        <v>264</v>
      </c>
      <c r="E9" s="32" t="s">
        <v>265</v>
      </c>
      <c r="F9" s="2">
        <v>73.03</v>
      </c>
      <c r="G9" s="2">
        <v>13.32</v>
      </c>
      <c r="H9" s="2">
        <v>3.87</v>
      </c>
      <c r="I9" s="2">
        <v>0.81</v>
      </c>
      <c r="J9" s="2">
        <v>3.58</v>
      </c>
      <c r="K9" s="2">
        <v>3.98</v>
      </c>
      <c r="L9" s="2">
        <v>0.13</v>
      </c>
      <c r="M9" s="2">
        <v>0.2</v>
      </c>
      <c r="N9" s="2">
        <v>0.05</v>
      </c>
      <c r="O9" s="2">
        <v>0.05</v>
      </c>
      <c r="P9" s="2">
        <v>1.2</v>
      </c>
      <c r="Q9" s="3">
        <f t="shared" si="0"/>
        <v>100.22</v>
      </c>
      <c r="R9" s="2"/>
      <c r="S9" s="2"/>
      <c r="T9" s="2">
        <v>11</v>
      </c>
      <c r="U9" s="2">
        <v>5</v>
      </c>
      <c r="V9" s="2"/>
      <c r="W9" s="2"/>
      <c r="X9" s="2"/>
      <c r="Y9" s="2">
        <v>13</v>
      </c>
      <c r="Z9" s="2"/>
      <c r="AA9" s="2">
        <v>5</v>
      </c>
      <c r="AB9" s="2">
        <v>158</v>
      </c>
      <c r="AC9" s="2">
        <v>15.8</v>
      </c>
      <c r="AD9" s="2"/>
      <c r="AE9" s="2"/>
      <c r="AF9" s="2"/>
      <c r="AG9" s="2">
        <v>0.4</v>
      </c>
      <c r="AH9" s="2">
        <v>148</v>
      </c>
      <c r="AI9" s="2">
        <v>3.53</v>
      </c>
      <c r="AJ9" s="2">
        <v>8.67</v>
      </c>
      <c r="AK9" s="2">
        <v>1.32</v>
      </c>
      <c r="AL9" s="2">
        <v>6.27</v>
      </c>
      <c r="AM9" s="2">
        <v>1.78</v>
      </c>
      <c r="AN9" s="2">
        <v>0.496</v>
      </c>
      <c r="AO9" s="2">
        <v>2.05</v>
      </c>
      <c r="AP9" s="2">
        <v>0.4</v>
      </c>
      <c r="AQ9" s="2">
        <v>2.48</v>
      </c>
      <c r="AR9" s="2">
        <v>0.51</v>
      </c>
      <c r="AS9" s="2">
        <v>1.58</v>
      </c>
      <c r="AT9" s="2">
        <v>0.255</v>
      </c>
      <c r="AU9" s="2">
        <v>1.71</v>
      </c>
      <c r="AV9" s="2">
        <v>0.267</v>
      </c>
      <c r="AW9" s="2"/>
      <c r="AX9" s="2"/>
      <c r="AY9" s="2"/>
      <c r="AZ9" s="2">
        <v>0.92</v>
      </c>
      <c r="BA9" s="2">
        <v>0.43</v>
      </c>
      <c r="BB9" s="2">
        <v>32</v>
      </c>
      <c r="BC9" s="2"/>
      <c r="BD9" s="2">
        <v>94</v>
      </c>
      <c r="BE9" s="2">
        <v>2.9</v>
      </c>
      <c r="BF9" s="2"/>
      <c r="BG9" s="2">
        <v>2.5</v>
      </c>
      <c r="BH9" s="2">
        <v>0.24</v>
      </c>
      <c r="BI9" s="2"/>
      <c r="BJ9" s="2"/>
      <c r="BK9" s="2"/>
      <c r="BL9" s="2"/>
      <c r="BM9" s="23" t="s">
        <v>99</v>
      </c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</row>
    <row r="10" spans="1:68" ht="11.25">
      <c r="A10" s="31" t="s">
        <v>100</v>
      </c>
      <c r="B10" s="2" t="s">
        <v>56</v>
      </c>
      <c r="C10" s="2" t="s">
        <v>104</v>
      </c>
      <c r="D10" s="32" t="s">
        <v>266</v>
      </c>
      <c r="E10" s="32" t="s">
        <v>267</v>
      </c>
      <c r="F10" s="2">
        <v>71.86</v>
      </c>
      <c r="G10" s="2">
        <v>12.83</v>
      </c>
      <c r="H10" s="2">
        <v>4.44</v>
      </c>
      <c r="I10" s="2">
        <v>0.64</v>
      </c>
      <c r="J10" s="2">
        <v>3.2</v>
      </c>
      <c r="K10" s="2">
        <v>3.84</v>
      </c>
      <c r="L10" s="2">
        <v>0.85</v>
      </c>
      <c r="M10" s="2">
        <v>0.19</v>
      </c>
      <c r="N10" s="2">
        <v>0.04</v>
      </c>
      <c r="O10" s="2">
        <v>0.03</v>
      </c>
      <c r="P10" s="2">
        <v>0.75</v>
      </c>
      <c r="Q10" s="3">
        <f t="shared" si="0"/>
        <v>98.67</v>
      </c>
      <c r="R10" s="2"/>
      <c r="S10" s="2"/>
      <c r="T10" s="2">
        <v>13</v>
      </c>
      <c r="U10" s="2">
        <v>6</v>
      </c>
      <c r="V10" s="2"/>
      <c r="W10" s="2"/>
      <c r="X10" s="2"/>
      <c r="Y10" s="2">
        <v>13</v>
      </c>
      <c r="Z10" s="2"/>
      <c r="AA10" s="2">
        <v>19</v>
      </c>
      <c r="AB10" s="2">
        <v>153</v>
      </c>
      <c r="AC10" s="2">
        <v>18.7</v>
      </c>
      <c r="AD10" s="2"/>
      <c r="AE10" s="2"/>
      <c r="AF10" s="2"/>
      <c r="AG10" s="2">
        <v>0.2</v>
      </c>
      <c r="AH10" s="2">
        <v>200</v>
      </c>
      <c r="AI10" s="2">
        <v>4.64</v>
      </c>
      <c r="AJ10" s="2">
        <v>10.7</v>
      </c>
      <c r="AK10" s="2">
        <v>1.58</v>
      </c>
      <c r="AL10" s="2">
        <v>7.56</v>
      </c>
      <c r="AM10" s="2">
        <v>2.1</v>
      </c>
      <c r="AN10" s="2">
        <v>0.514</v>
      </c>
      <c r="AO10" s="2">
        <v>2.5</v>
      </c>
      <c r="AP10" s="2">
        <v>0.5</v>
      </c>
      <c r="AQ10" s="2">
        <v>3.03</v>
      </c>
      <c r="AR10" s="2">
        <v>0.6</v>
      </c>
      <c r="AS10" s="2">
        <v>1.83</v>
      </c>
      <c r="AT10" s="2">
        <v>0.298</v>
      </c>
      <c r="AU10" s="2">
        <v>1.99</v>
      </c>
      <c r="AV10" s="2">
        <v>0.305</v>
      </c>
      <c r="AW10" s="2"/>
      <c r="AX10" s="2"/>
      <c r="AY10" s="2"/>
      <c r="AZ10" s="2">
        <v>0.83</v>
      </c>
      <c r="BA10" s="2">
        <v>0.32</v>
      </c>
      <c r="BB10" s="2">
        <v>30</v>
      </c>
      <c r="BC10" s="2"/>
      <c r="BD10" s="2">
        <v>139</v>
      </c>
      <c r="BE10" s="2">
        <v>2.7</v>
      </c>
      <c r="BF10" s="2"/>
      <c r="BG10" s="2">
        <v>3.5</v>
      </c>
      <c r="BH10" s="2">
        <v>0.22</v>
      </c>
      <c r="BI10" s="2"/>
      <c r="BJ10" s="2"/>
      <c r="BK10" s="2"/>
      <c r="BL10" s="2"/>
      <c r="BM10" s="23" t="s">
        <v>99</v>
      </c>
      <c r="BN10" s="9"/>
      <c r="BO10" s="9"/>
      <c r="BP10" s="9"/>
    </row>
    <row r="11" spans="1:68" ht="11.25">
      <c r="A11" s="31" t="s">
        <v>101</v>
      </c>
      <c r="B11" s="2" t="s">
        <v>56</v>
      </c>
      <c r="C11" s="2" t="s">
        <v>104</v>
      </c>
      <c r="D11" s="32" t="s">
        <v>268</v>
      </c>
      <c r="E11" s="32" t="s">
        <v>269</v>
      </c>
      <c r="F11" s="2">
        <v>72.6</v>
      </c>
      <c r="G11" s="2">
        <v>12.9</v>
      </c>
      <c r="H11" s="2">
        <v>3.89</v>
      </c>
      <c r="I11" s="2">
        <v>0.57</v>
      </c>
      <c r="J11" s="2">
        <v>3.24</v>
      </c>
      <c r="K11" s="2">
        <v>3.74</v>
      </c>
      <c r="L11" s="2">
        <v>1.04</v>
      </c>
      <c r="M11" s="2">
        <v>0.2</v>
      </c>
      <c r="N11" s="2">
        <v>0.05</v>
      </c>
      <c r="O11" s="2">
        <v>0.02</v>
      </c>
      <c r="P11" s="2">
        <v>0.99</v>
      </c>
      <c r="Q11" s="3">
        <f t="shared" si="0"/>
        <v>99.23999999999998</v>
      </c>
      <c r="R11" s="2"/>
      <c r="S11" s="2"/>
      <c r="T11" s="2">
        <v>10</v>
      </c>
      <c r="U11" s="2">
        <v>3</v>
      </c>
      <c r="V11" s="2"/>
      <c r="W11" s="2">
        <v>10</v>
      </c>
      <c r="X11" s="2"/>
      <c r="Y11" s="2">
        <v>12</v>
      </c>
      <c r="Z11" s="2"/>
      <c r="AA11" s="2">
        <v>17</v>
      </c>
      <c r="AB11" s="2">
        <v>167</v>
      </c>
      <c r="AC11" s="2">
        <v>15.1</v>
      </c>
      <c r="AD11" s="2"/>
      <c r="AE11" s="2"/>
      <c r="AF11" s="2"/>
      <c r="AG11" s="2">
        <v>0.1</v>
      </c>
      <c r="AH11" s="2">
        <v>222</v>
      </c>
      <c r="AI11" s="2">
        <v>4.28</v>
      </c>
      <c r="AJ11" s="2">
        <v>9.67</v>
      </c>
      <c r="AK11" s="2">
        <v>1.39</v>
      </c>
      <c r="AL11" s="2">
        <v>5.98</v>
      </c>
      <c r="AM11" s="2">
        <v>1.7</v>
      </c>
      <c r="AN11" s="2">
        <v>0.555</v>
      </c>
      <c r="AO11" s="2">
        <v>1.89</v>
      </c>
      <c r="AP11" s="2">
        <v>0.36</v>
      </c>
      <c r="AQ11" s="2">
        <v>2.28</v>
      </c>
      <c r="AR11" s="2">
        <v>0.46</v>
      </c>
      <c r="AS11" s="2">
        <v>1.4</v>
      </c>
      <c r="AT11" s="2">
        <v>0.218</v>
      </c>
      <c r="AU11" s="2">
        <v>1.46</v>
      </c>
      <c r="AV11" s="2">
        <v>0.225</v>
      </c>
      <c r="AW11" s="2"/>
      <c r="AX11" s="2"/>
      <c r="AY11" s="2"/>
      <c r="AZ11" s="2">
        <v>0.78</v>
      </c>
      <c r="BA11" s="2">
        <v>0.34</v>
      </c>
      <c r="BB11" s="2">
        <v>18</v>
      </c>
      <c r="BC11" s="2"/>
      <c r="BD11" s="2">
        <v>85</v>
      </c>
      <c r="BE11" s="2">
        <v>2.5</v>
      </c>
      <c r="BF11" s="2"/>
      <c r="BG11" s="2">
        <v>2.3</v>
      </c>
      <c r="BH11" s="2">
        <v>0.21</v>
      </c>
      <c r="BI11" s="2"/>
      <c r="BJ11" s="2"/>
      <c r="BK11" s="2"/>
      <c r="BL11" s="2"/>
      <c r="BM11" s="23" t="s">
        <v>99</v>
      </c>
      <c r="BN11" s="9"/>
      <c r="BO11" s="9"/>
      <c r="BP11" s="9"/>
    </row>
    <row r="12" spans="1:68" ht="11.25">
      <c r="A12" s="31" t="s">
        <v>102</v>
      </c>
      <c r="B12" s="2" t="s">
        <v>56</v>
      </c>
      <c r="C12" s="2" t="s">
        <v>104</v>
      </c>
      <c r="D12" s="32" t="s">
        <v>270</v>
      </c>
      <c r="E12" s="32" t="s">
        <v>271</v>
      </c>
      <c r="F12" s="2">
        <v>71.1</v>
      </c>
      <c r="G12" s="2">
        <v>13.45</v>
      </c>
      <c r="H12" s="2">
        <v>3.57</v>
      </c>
      <c r="I12" s="2">
        <v>0.64</v>
      </c>
      <c r="J12" s="2">
        <v>3.37</v>
      </c>
      <c r="K12" s="2">
        <v>4.37</v>
      </c>
      <c r="L12" s="2">
        <v>0.75</v>
      </c>
      <c r="M12" s="2">
        <v>0.2</v>
      </c>
      <c r="N12" s="2">
        <v>0.05</v>
      </c>
      <c r="O12" s="2">
        <v>0.03</v>
      </c>
      <c r="P12" s="2">
        <v>1.14</v>
      </c>
      <c r="Q12" s="3">
        <f t="shared" si="0"/>
        <v>98.67</v>
      </c>
      <c r="R12" s="2"/>
      <c r="S12" s="2"/>
      <c r="T12" s="2">
        <v>10</v>
      </c>
      <c r="U12" s="2">
        <v>6</v>
      </c>
      <c r="V12" s="2"/>
      <c r="W12" s="2">
        <v>150</v>
      </c>
      <c r="X12" s="2"/>
      <c r="Y12" s="2">
        <v>13</v>
      </c>
      <c r="Z12" s="2"/>
      <c r="AA12" s="2">
        <v>9</v>
      </c>
      <c r="AB12" s="2">
        <v>176</v>
      </c>
      <c r="AC12" s="2">
        <v>13.7</v>
      </c>
      <c r="AD12" s="2"/>
      <c r="AE12" s="2"/>
      <c r="AF12" s="2"/>
      <c r="AG12" s="2">
        <v>0.4</v>
      </c>
      <c r="AH12" s="2">
        <v>258</v>
      </c>
      <c r="AI12" s="2">
        <v>4.76</v>
      </c>
      <c r="AJ12" s="2">
        <v>10.2</v>
      </c>
      <c r="AK12" s="2">
        <v>1.38</v>
      </c>
      <c r="AL12" s="2">
        <v>5.96</v>
      </c>
      <c r="AM12" s="2">
        <v>1.63</v>
      </c>
      <c r="AN12" s="2">
        <v>0.516</v>
      </c>
      <c r="AO12" s="2">
        <v>1.78</v>
      </c>
      <c r="AP12" s="2">
        <v>0.33</v>
      </c>
      <c r="AQ12" s="2">
        <v>2.14</v>
      </c>
      <c r="AR12" s="2">
        <v>0.46</v>
      </c>
      <c r="AS12" s="2">
        <v>1.45</v>
      </c>
      <c r="AT12" s="2">
        <v>0.239</v>
      </c>
      <c r="AU12" s="2">
        <v>1.73</v>
      </c>
      <c r="AV12" s="2">
        <v>0.279</v>
      </c>
      <c r="AW12" s="2"/>
      <c r="AX12" s="2"/>
      <c r="AY12" s="2"/>
      <c r="AZ12" s="2">
        <v>0.84</v>
      </c>
      <c r="BA12" s="2">
        <v>0.41</v>
      </c>
      <c r="BB12" s="2">
        <v>31</v>
      </c>
      <c r="BC12" s="2"/>
      <c r="BD12" s="2">
        <v>211</v>
      </c>
      <c r="BE12" s="2">
        <v>2.9</v>
      </c>
      <c r="BF12" s="2"/>
      <c r="BG12" s="2">
        <v>4.9</v>
      </c>
      <c r="BH12" s="2">
        <v>0.23</v>
      </c>
      <c r="BI12" s="2"/>
      <c r="BJ12" s="2"/>
      <c r="BK12" s="2"/>
      <c r="BL12" s="2"/>
      <c r="BM12" s="23" t="s">
        <v>99</v>
      </c>
      <c r="BN12" s="9"/>
      <c r="BO12" s="9"/>
      <c r="BP12" s="9"/>
    </row>
    <row r="13" spans="1:68" ht="11.25">
      <c r="A13" s="18" t="s">
        <v>103</v>
      </c>
      <c r="B13" s="2" t="s">
        <v>56</v>
      </c>
      <c r="C13" s="2" t="s">
        <v>104</v>
      </c>
      <c r="D13" s="38" t="s">
        <v>272</v>
      </c>
      <c r="E13" s="38" t="s">
        <v>273</v>
      </c>
      <c r="F13" s="3">
        <v>71.69</v>
      </c>
      <c r="G13" s="3">
        <v>13.58</v>
      </c>
      <c r="H13" s="3">
        <v>3.97</v>
      </c>
      <c r="I13" s="3">
        <v>1.1</v>
      </c>
      <c r="J13" s="3">
        <v>3.7</v>
      </c>
      <c r="K13" s="3">
        <v>3.62</v>
      </c>
      <c r="L13" s="3">
        <v>1.06</v>
      </c>
      <c r="M13" s="3">
        <v>0.27</v>
      </c>
      <c r="N13" s="3">
        <v>0.041</v>
      </c>
      <c r="O13" s="3">
        <v>0.042416577</v>
      </c>
      <c r="P13" s="3">
        <v>0.91</v>
      </c>
      <c r="Q13" s="3">
        <f t="shared" si="0"/>
        <v>99.98341657699999</v>
      </c>
      <c r="R13" s="3">
        <v>4.471738375339715</v>
      </c>
      <c r="S13" s="3">
        <v>0.7505240554759358</v>
      </c>
      <c r="T13" s="3">
        <v>13.5744022026384</v>
      </c>
      <c r="U13" s="3">
        <v>20.6030876423339</v>
      </c>
      <c r="V13" s="3">
        <v>9.16344305322531</v>
      </c>
      <c r="W13" s="3">
        <v>8.56227414668694</v>
      </c>
      <c r="X13" s="3">
        <v>30.9290910599331</v>
      </c>
      <c r="Y13" s="3">
        <v>18.4144073444821</v>
      </c>
      <c r="Z13" s="3">
        <v>0.922488017605847</v>
      </c>
      <c r="AA13" s="3">
        <v>19.1521400426579</v>
      </c>
      <c r="AB13" s="3">
        <v>182.683455285088</v>
      </c>
      <c r="AC13" s="3">
        <v>17.0540213881158</v>
      </c>
      <c r="AD13" s="3" t="s">
        <v>105</v>
      </c>
      <c r="AE13" s="3" t="s">
        <v>106</v>
      </c>
      <c r="AF13" s="3">
        <v>0.0266643703645012</v>
      </c>
      <c r="AG13" s="3">
        <v>0.081309578680556</v>
      </c>
      <c r="AH13" s="3">
        <v>208.783285204197</v>
      </c>
      <c r="AI13" s="3">
        <v>6.43827438038465</v>
      </c>
      <c r="AJ13" s="3">
        <v>12.9933582403427</v>
      </c>
      <c r="AK13" s="3">
        <v>1.81364710602572</v>
      </c>
      <c r="AL13" s="3">
        <v>8.26150250916857</v>
      </c>
      <c r="AM13" s="3">
        <v>2.13863704195405</v>
      </c>
      <c r="AN13" s="3">
        <v>0.637149396222532</v>
      </c>
      <c r="AO13" s="3">
        <v>2.21004931300737</v>
      </c>
      <c r="AP13" s="3">
        <v>0.43985483794652</v>
      </c>
      <c r="AQ13" s="3">
        <v>2.54277521945793</v>
      </c>
      <c r="AR13" s="3">
        <v>0.532434674866685</v>
      </c>
      <c r="AS13" s="3">
        <v>1.56304733078963</v>
      </c>
      <c r="AT13" s="3">
        <v>0.228629020290662</v>
      </c>
      <c r="AU13" s="3">
        <v>1.49540374605621</v>
      </c>
      <c r="AV13" s="3">
        <v>0.23416200369158</v>
      </c>
      <c r="AW13" s="3">
        <v>0.0800621786387969</v>
      </c>
      <c r="AX13" s="3"/>
      <c r="AY13" s="3">
        <v>0</v>
      </c>
      <c r="AZ13" s="3">
        <v>1.21055456254593</v>
      </c>
      <c r="BA13" s="3">
        <v>0.28137204314854</v>
      </c>
      <c r="BB13" s="3">
        <v>52.6</v>
      </c>
      <c r="BC13" s="3">
        <v>10.4</v>
      </c>
      <c r="BD13" s="3">
        <v>94</v>
      </c>
      <c r="BE13" s="3">
        <v>4.1</v>
      </c>
      <c r="BF13" s="3">
        <v>34.5</v>
      </c>
      <c r="BG13" s="3" t="s">
        <v>107</v>
      </c>
      <c r="BH13" s="3"/>
      <c r="BI13" s="2"/>
      <c r="BJ13" s="3"/>
      <c r="BK13" s="3"/>
      <c r="BL13" s="3"/>
      <c r="BM13" s="23" t="s">
        <v>329</v>
      </c>
      <c r="BN13" s="9"/>
      <c r="BO13" s="9"/>
      <c r="BP13" s="9"/>
    </row>
    <row r="14" spans="1:68" ht="11.25">
      <c r="A14" s="18" t="s">
        <v>157</v>
      </c>
      <c r="B14" s="2" t="s">
        <v>112</v>
      </c>
      <c r="C14" s="2" t="s">
        <v>104</v>
      </c>
      <c r="D14" s="38" t="s">
        <v>274</v>
      </c>
      <c r="E14" s="38" t="s">
        <v>275</v>
      </c>
      <c r="F14" s="3">
        <v>71.39</v>
      </c>
      <c r="G14" s="3">
        <v>13.98</v>
      </c>
      <c r="H14" s="3">
        <v>3.8</v>
      </c>
      <c r="I14" s="3">
        <v>0.92</v>
      </c>
      <c r="J14" s="3">
        <v>5.61</v>
      </c>
      <c r="K14" s="3">
        <v>2.57</v>
      </c>
      <c r="L14" s="3">
        <v>0.1</v>
      </c>
      <c r="M14" s="3">
        <v>0.32</v>
      </c>
      <c r="N14" s="3">
        <v>0.088</v>
      </c>
      <c r="O14" s="3">
        <v>0.055135094</v>
      </c>
      <c r="P14" s="3">
        <v>1.17</v>
      </c>
      <c r="Q14" s="3">
        <f t="shared" si="0"/>
        <v>100.00313509399997</v>
      </c>
      <c r="R14" s="3">
        <v>1.27</v>
      </c>
      <c r="S14" s="3">
        <v>0.552</v>
      </c>
      <c r="T14" s="3">
        <v>12.1</v>
      </c>
      <c r="U14" s="3">
        <v>19</v>
      </c>
      <c r="V14" s="3">
        <v>9.959</v>
      </c>
      <c r="W14" s="3">
        <v>254.8</v>
      </c>
      <c r="X14" s="3">
        <v>32.15</v>
      </c>
      <c r="Y14" s="3">
        <v>12.6</v>
      </c>
      <c r="Z14" s="3" t="s">
        <v>158</v>
      </c>
      <c r="AA14" s="3">
        <v>3.15</v>
      </c>
      <c r="AB14" s="3">
        <v>228.2</v>
      </c>
      <c r="AC14" s="3">
        <v>11</v>
      </c>
      <c r="AD14" s="3" t="s">
        <v>105</v>
      </c>
      <c r="AE14" s="3">
        <v>0.093</v>
      </c>
      <c r="AF14" s="3">
        <v>0.055</v>
      </c>
      <c r="AG14" s="3">
        <v>0.061</v>
      </c>
      <c r="AH14" s="3">
        <v>85.78</v>
      </c>
      <c r="AI14" s="3">
        <v>3.47</v>
      </c>
      <c r="AJ14" s="3">
        <v>6.13</v>
      </c>
      <c r="AK14" s="3">
        <v>0.95</v>
      </c>
      <c r="AL14" s="3">
        <v>4.16</v>
      </c>
      <c r="AM14" s="3">
        <v>1.1</v>
      </c>
      <c r="AN14" s="3">
        <v>0.475213677237813</v>
      </c>
      <c r="AO14" s="3">
        <v>1.32464271429294</v>
      </c>
      <c r="AP14" s="3">
        <v>0.232763107024512</v>
      </c>
      <c r="AQ14" s="3">
        <v>1.36</v>
      </c>
      <c r="AR14" s="3">
        <v>0.278</v>
      </c>
      <c r="AS14" s="3">
        <v>0.822</v>
      </c>
      <c r="AT14" s="3">
        <v>0.108</v>
      </c>
      <c r="AU14" s="3">
        <v>0.693</v>
      </c>
      <c r="AV14" s="3">
        <v>0.099</v>
      </c>
      <c r="AW14" s="3" t="s">
        <v>159</v>
      </c>
      <c r="AX14" s="3">
        <v>2.29</v>
      </c>
      <c r="AY14" s="3">
        <v>0.073</v>
      </c>
      <c r="AZ14" s="3">
        <v>0.55</v>
      </c>
      <c r="BA14" s="3">
        <v>0.142</v>
      </c>
      <c r="BB14" s="3">
        <v>32</v>
      </c>
      <c r="BC14" s="3"/>
      <c r="BD14" s="3">
        <v>45</v>
      </c>
      <c r="BE14" s="3">
        <v>2</v>
      </c>
      <c r="BF14" s="3">
        <v>51</v>
      </c>
      <c r="BG14" s="3"/>
      <c r="BH14" s="2"/>
      <c r="BI14" s="2"/>
      <c r="BJ14" s="3"/>
      <c r="BK14" s="3"/>
      <c r="BL14" s="3"/>
      <c r="BM14" s="23" t="s">
        <v>329</v>
      </c>
      <c r="BN14" s="9"/>
      <c r="BO14" s="9"/>
      <c r="BP14" s="9"/>
    </row>
    <row r="15" spans="1:68" ht="11.25">
      <c r="A15" s="18" t="s">
        <v>160</v>
      </c>
      <c r="B15" s="2" t="s">
        <v>112</v>
      </c>
      <c r="C15" s="2" t="s">
        <v>104</v>
      </c>
      <c r="D15" s="38" t="s">
        <v>276</v>
      </c>
      <c r="E15" s="38" t="s">
        <v>277</v>
      </c>
      <c r="F15" s="3">
        <v>73.67</v>
      </c>
      <c r="G15" s="3">
        <v>13.35</v>
      </c>
      <c r="H15" s="3">
        <v>3.64</v>
      </c>
      <c r="I15" s="3">
        <v>0.72</v>
      </c>
      <c r="J15" s="3">
        <v>2.55</v>
      </c>
      <c r="K15" s="3">
        <v>3.69</v>
      </c>
      <c r="L15" s="3">
        <v>0.59</v>
      </c>
      <c r="M15" s="3">
        <v>0.24</v>
      </c>
      <c r="N15" s="3">
        <v>0.039</v>
      </c>
      <c r="O15" s="3">
        <v>0.17169352340000002</v>
      </c>
      <c r="P15" s="3">
        <v>1.29</v>
      </c>
      <c r="Q15" s="3">
        <f t="shared" si="0"/>
        <v>99.95069352339999</v>
      </c>
      <c r="R15" s="3">
        <v>2.8489431466753983</v>
      </c>
      <c r="S15" s="3">
        <v>0.5838119995406186</v>
      </c>
      <c r="T15" s="3">
        <v>11.4248170854322</v>
      </c>
      <c r="U15" s="3">
        <v>17.3548271676928</v>
      </c>
      <c r="V15" s="3">
        <v>8.0889097748409</v>
      </c>
      <c r="W15" s="3">
        <v>181.028601893905</v>
      </c>
      <c r="X15" s="3">
        <v>223.314223143854</v>
      </c>
      <c r="Y15" s="3">
        <v>16.4168643448538</v>
      </c>
      <c r="Z15" s="3">
        <v>1.60714123985306</v>
      </c>
      <c r="AA15" s="3">
        <v>11.2313849811447</v>
      </c>
      <c r="AB15" s="3">
        <v>168.89963824291</v>
      </c>
      <c r="AC15" s="3">
        <v>12.7003315135723</v>
      </c>
      <c r="AD15" s="3" t="s">
        <v>105</v>
      </c>
      <c r="AE15" s="3">
        <v>0.199711849319734</v>
      </c>
      <c r="AF15" s="3">
        <v>0.0185826632963041</v>
      </c>
      <c r="AG15" s="3">
        <v>0.0528029122350553</v>
      </c>
      <c r="AH15" s="3">
        <v>258.32433958601</v>
      </c>
      <c r="AI15" s="3">
        <v>6.58761642654239</v>
      </c>
      <c r="AJ15" s="3">
        <v>12.4303737914835</v>
      </c>
      <c r="AK15" s="3">
        <v>1.66431344279142</v>
      </c>
      <c r="AL15" s="3">
        <v>7.72318440013145</v>
      </c>
      <c r="AM15" s="3">
        <v>1.80578699025213</v>
      </c>
      <c r="AN15" s="3">
        <v>0.696097256858833</v>
      </c>
      <c r="AO15" s="3">
        <v>1.81120150061378</v>
      </c>
      <c r="AP15" s="3">
        <v>0.326687490228904</v>
      </c>
      <c r="AQ15" s="3">
        <v>1.87969077291315</v>
      </c>
      <c r="AR15" s="3">
        <v>0.394738927262073</v>
      </c>
      <c r="AS15" s="3">
        <v>1.18775263399467</v>
      </c>
      <c r="AT15" s="3">
        <v>0.174089241247586</v>
      </c>
      <c r="AU15" s="3">
        <v>1.17084051820896</v>
      </c>
      <c r="AV15" s="3">
        <v>0.188344814700887</v>
      </c>
      <c r="AW15" s="3">
        <v>0.0301393056287325</v>
      </c>
      <c r="AX15" s="3">
        <v>7.61247199565749</v>
      </c>
      <c r="AY15" s="3">
        <v>0.168739434453509</v>
      </c>
      <c r="AZ15" s="3">
        <v>1.03846756940053</v>
      </c>
      <c r="BA15" s="3">
        <v>0.287891856727173</v>
      </c>
      <c r="BB15" s="3">
        <v>26.6</v>
      </c>
      <c r="BC15" s="3" t="s">
        <v>161</v>
      </c>
      <c r="BD15" s="3">
        <v>86.8</v>
      </c>
      <c r="BE15" s="3">
        <v>4.2</v>
      </c>
      <c r="BF15" s="3">
        <v>25</v>
      </c>
      <c r="BG15" s="3" t="s">
        <v>107</v>
      </c>
      <c r="BH15" s="3"/>
      <c r="BI15" s="2"/>
      <c r="BJ15" s="3"/>
      <c r="BK15" s="3"/>
      <c r="BL15" s="3"/>
      <c r="BM15" s="23" t="s">
        <v>329</v>
      </c>
      <c r="BN15" s="9"/>
      <c r="BO15" s="9"/>
      <c r="BP15" s="9"/>
    </row>
    <row r="16" spans="1:68" ht="11.25">
      <c r="A16" s="18" t="s">
        <v>162</v>
      </c>
      <c r="B16" s="2" t="s">
        <v>112</v>
      </c>
      <c r="C16" s="2" t="s">
        <v>104</v>
      </c>
      <c r="D16" s="38" t="s">
        <v>278</v>
      </c>
      <c r="E16" s="38" t="s">
        <v>279</v>
      </c>
      <c r="F16" s="3">
        <v>71.86</v>
      </c>
      <c r="G16" s="3">
        <v>13.84</v>
      </c>
      <c r="H16" s="3">
        <v>3.61</v>
      </c>
      <c r="I16" s="3">
        <v>0.92</v>
      </c>
      <c r="J16" s="3">
        <v>3.43</v>
      </c>
      <c r="K16" s="3">
        <v>4.08</v>
      </c>
      <c r="L16" s="3">
        <v>0.48</v>
      </c>
      <c r="M16" s="3">
        <v>0.28</v>
      </c>
      <c r="N16" s="3">
        <v>0.063</v>
      </c>
      <c r="O16" s="3">
        <v>0.06778905</v>
      </c>
      <c r="P16" s="3">
        <v>1.36</v>
      </c>
      <c r="Q16" s="3">
        <f t="shared" si="0"/>
        <v>99.99078905000002</v>
      </c>
      <c r="R16" s="3">
        <v>3.05984649161312</v>
      </c>
      <c r="S16" s="3">
        <v>0.711157604739355</v>
      </c>
      <c r="T16" s="3">
        <v>24.6427396303764</v>
      </c>
      <c r="U16" s="3">
        <v>21.8807737867246</v>
      </c>
      <c r="V16" s="3">
        <v>5.21015219259986</v>
      </c>
      <c r="W16" s="3">
        <v>7.22370419152896</v>
      </c>
      <c r="X16" s="3">
        <v>35.7324306738093</v>
      </c>
      <c r="Y16" s="3">
        <v>13.0902239530809</v>
      </c>
      <c r="Z16" s="3">
        <v>2.17599509082413</v>
      </c>
      <c r="AA16" s="3">
        <v>8.02566689782693</v>
      </c>
      <c r="AB16" s="3">
        <v>176.635179330805</v>
      </c>
      <c r="AC16" s="3">
        <v>12</v>
      </c>
      <c r="AD16" s="3" t="s">
        <v>105</v>
      </c>
      <c r="AE16" s="3" t="s">
        <v>106</v>
      </c>
      <c r="AF16" s="3">
        <v>0.0217842655062019</v>
      </c>
      <c r="AG16" s="3">
        <v>0.197910548717499</v>
      </c>
      <c r="AH16" s="3">
        <v>316.680350718344</v>
      </c>
      <c r="AI16" s="3">
        <v>6.85935815301609</v>
      </c>
      <c r="AJ16" s="3">
        <v>12.2744811537269</v>
      </c>
      <c r="AK16" s="3">
        <v>1.28669952573074</v>
      </c>
      <c r="AL16" s="3">
        <v>5.95122164882528</v>
      </c>
      <c r="AM16" s="3">
        <v>1.87295174531632</v>
      </c>
      <c r="AN16" s="3">
        <v>0.683216917596126</v>
      </c>
      <c r="AO16" s="3">
        <v>2.13982354052316</v>
      </c>
      <c r="AP16" s="3">
        <v>0.35784586083453</v>
      </c>
      <c r="AQ16" s="3">
        <v>2.1839650239439</v>
      </c>
      <c r="AR16" s="3">
        <v>0.431089684247837</v>
      </c>
      <c r="AS16" s="3">
        <v>1.25774876681321</v>
      </c>
      <c r="AT16" s="3">
        <v>0.175445109466591</v>
      </c>
      <c r="AU16" s="3">
        <v>1.13022651843705</v>
      </c>
      <c r="AV16" s="3">
        <v>0.165137720245421</v>
      </c>
      <c r="AW16" s="3">
        <v>0.0461666423276409</v>
      </c>
      <c r="AX16" s="3" t="s">
        <v>164</v>
      </c>
      <c r="AY16" s="3" t="s">
        <v>165</v>
      </c>
      <c r="AZ16" s="3">
        <v>0.533618963634645</v>
      </c>
      <c r="BA16" s="3">
        <v>0.224494811525737</v>
      </c>
      <c r="BB16" s="3">
        <v>37</v>
      </c>
      <c r="BC16" s="3"/>
      <c r="BD16" s="3">
        <v>82</v>
      </c>
      <c r="BE16" s="3">
        <v>2</v>
      </c>
      <c r="BF16" s="3">
        <v>55</v>
      </c>
      <c r="BG16" s="3" t="s">
        <v>163</v>
      </c>
      <c r="BH16" s="3"/>
      <c r="BI16" s="2"/>
      <c r="BJ16" s="3"/>
      <c r="BK16" s="3"/>
      <c r="BL16" s="3"/>
      <c r="BM16" s="23" t="s">
        <v>329</v>
      </c>
      <c r="BP16" s="9"/>
    </row>
    <row r="17" spans="1:68" ht="11.25">
      <c r="A17" s="18" t="s">
        <v>111</v>
      </c>
      <c r="B17" s="2" t="s">
        <v>112</v>
      </c>
      <c r="C17" s="2" t="s">
        <v>104</v>
      </c>
      <c r="D17" s="38" t="s">
        <v>280</v>
      </c>
      <c r="E17" s="38" t="s">
        <v>281</v>
      </c>
      <c r="F17" s="5" t="s">
        <v>113</v>
      </c>
      <c r="G17" s="5" t="s">
        <v>114</v>
      </c>
      <c r="H17" s="5" t="s">
        <v>115</v>
      </c>
      <c r="I17" s="5" t="s">
        <v>116</v>
      </c>
      <c r="J17" s="5" t="s">
        <v>117</v>
      </c>
      <c r="K17" s="5" t="s">
        <v>118</v>
      </c>
      <c r="L17" s="5" t="s">
        <v>119</v>
      </c>
      <c r="M17" s="5" t="s">
        <v>120</v>
      </c>
      <c r="N17" s="5" t="s">
        <v>121</v>
      </c>
      <c r="O17" s="5" t="s">
        <v>122</v>
      </c>
      <c r="P17" s="5" t="s">
        <v>123</v>
      </c>
      <c r="Q17" s="3" t="e">
        <f t="shared" si="0"/>
        <v>#VALUE!</v>
      </c>
      <c r="R17" s="5" t="s">
        <v>124</v>
      </c>
      <c r="S17" s="5" t="s">
        <v>125</v>
      </c>
      <c r="T17" s="5" t="s">
        <v>126</v>
      </c>
      <c r="U17" s="5" t="s">
        <v>127</v>
      </c>
      <c r="V17" s="5" t="s">
        <v>128</v>
      </c>
      <c r="W17" s="5" t="s">
        <v>129</v>
      </c>
      <c r="X17" s="5" t="s">
        <v>130</v>
      </c>
      <c r="Y17" s="5" t="s">
        <v>131</v>
      </c>
      <c r="Z17" s="5"/>
      <c r="AA17" s="5" t="s">
        <v>132</v>
      </c>
      <c r="AB17" s="5" t="s">
        <v>133</v>
      </c>
      <c r="AC17" s="5" t="s">
        <v>134</v>
      </c>
      <c r="AD17" s="5"/>
      <c r="AE17" s="5"/>
      <c r="AF17" s="5" t="s">
        <v>135</v>
      </c>
      <c r="AG17" s="5" t="s">
        <v>122</v>
      </c>
      <c r="AH17" s="5" t="s">
        <v>136</v>
      </c>
      <c r="AI17" s="5" t="s">
        <v>137</v>
      </c>
      <c r="AJ17" s="5" t="s">
        <v>138</v>
      </c>
      <c r="AK17" s="5" t="s">
        <v>139</v>
      </c>
      <c r="AL17" s="5" t="s">
        <v>140</v>
      </c>
      <c r="AM17" s="5" t="s">
        <v>141</v>
      </c>
      <c r="AN17" s="5" t="s">
        <v>142</v>
      </c>
      <c r="AO17" s="5" t="s">
        <v>143</v>
      </c>
      <c r="AP17" s="5" t="s">
        <v>144</v>
      </c>
      <c r="AQ17" s="5" t="s">
        <v>145</v>
      </c>
      <c r="AR17" s="5" t="s">
        <v>146</v>
      </c>
      <c r="AS17" s="5" t="s">
        <v>147</v>
      </c>
      <c r="AT17" s="5" t="s">
        <v>148</v>
      </c>
      <c r="AU17" s="5" t="s">
        <v>149</v>
      </c>
      <c r="AV17" s="5" t="s">
        <v>148</v>
      </c>
      <c r="AW17" s="5" t="s">
        <v>150</v>
      </c>
      <c r="AX17" s="5" t="s">
        <v>151</v>
      </c>
      <c r="AY17" s="5"/>
      <c r="AZ17" s="5" t="s">
        <v>152</v>
      </c>
      <c r="BA17" s="5" t="s">
        <v>146</v>
      </c>
      <c r="BB17" s="5" t="s">
        <v>153</v>
      </c>
      <c r="BC17" s="5" t="s">
        <v>154</v>
      </c>
      <c r="BD17" s="5" t="s">
        <v>155</v>
      </c>
      <c r="BE17" s="5" t="s">
        <v>156</v>
      </c>
      <c r="BF17" s="5"/>
      <c r="BG17" s="3"/>
      <c r="BH17" s="3"/>
      <c r="BI17" s="3"/>
      <c r="BJ17" s="3"/>
      <c r="BK17" s="3"/>
      <c r="BL17" s="3"/>
      <c r="BM17" s="23" t="s">
        <v>329</v>
      </c>
      <c r="BN17" s="9"/>
      <c r="BO17" s="9"/>
      <c r="BP17" s="9"/>
    </row>
    <row r="18" spans="1:68" ht="11.25">
      <c r="A18" s="18" t="s">
        <v>166</v>
      </c>
      <c r="B18" s="2" t="s">
        <v>167</v>
      </c>
      <c r="C18" s="6" t="s">
        <v>168</v>
      </c>
      <c r="D18" s="38" t="s">
        <v>282</v>
      </c>
      <c r="E18" s="38" t="s">
        <v>283</v>
      </c>
      <c r="F18" s="3">
        <v>59.27</v>
      </c>
      <c r="G18" s="3">
        <v>15.57</v>
      </c>
      <c r="H18" s="3">
        <v>7.79</v>
      </c>
      <c r="I18" s="3">
        <v>3.72</v>
      </c>
      <c r="J18" s="3">
        <v>6.46</v>
      </c>
      <c r="K18" s="3">
        <v>2.98</v>
      </c>
      <c r="L18" s="3">
        <v>0.98</v>
      </c>
      <c r="M18" s="3">
        <v>0.56</v>
      </c>
      <c r="N18" s="3">
        <v>0.125</v>
      </c>
      <c r="O18" s="3">
        <v>0.129380244</v>
      </c>
      <c r="P18" s="3">
        <v>2.32</v>
      </c>
      <c r="Q18" s="3">
        <f t="shared" si="0"/>
        <v>99.90438024400001</v>
      </c>
      <c r="R18" s="3">
        <v>5.57511406429808</v>
      </c>
      <c r="S18" s="3">
        <v>0.545787763563701</v>
      </c>
      <c r="T18" s="3">
        <v>22.9168842371137</v>
      </c>
      <c r="U18" s="3">
        <v>25.960979128502</v>
      </c>
      <c r="V18" s="3">
        <v>24.7630152703855</v>
      </c>
      <c r="W18" s="3">
        <v>74.0057409379051</v>
      </c>
      <c r="X18" s="3">
        <v>92.5563144222846</v>
      </c>
      <c r="Y18" s="3">
        <v>12.7781817735895</v>
      </c>
      <c r="Z18" s="3">
        <v>0.936821716314606</v>
      </c>
      <c r="AA18" s="3">
        <v>14.3620941879339</v>
      </c>
      <c r="AB18" s="3">
        <v>171.105244293873</v>
      </c>
      <c r="AC18" s="3">
        <v>15</v>
      </c>
      <c r="AD18" s="3" t="s">
        <v>105</v>
      </c>
      <c r="AE18" s="3">
        <v>0.100122686151149</v>
      </c>
      <c r="AF18" s="3">
        <v>0.0359672266368598</v>
      </c>
      <c r="AG18" s="3">
        <v>0.11567544942048</v>
      </c>
      <c r="AH18" s="3">
        <v>1125.96560633281</v>
      </c>
      <c r="AI18" s="3">
        <v>6.85782301967485</v>
      </c>
      <c r="AJ18" s="3">
        <v>12.745464405518</v>
      </c>
      <c r="AK18" s="3">
        <v>1.37709725649107</v>
      </c>
      <c r="AL18" s="3">
        <v>6.3592837984603</v>
      </c>
      <c r="AM18" s="3">
        <v>1.81648497965995</v>
      </c>
      <c r="AN18" s="3">
        <v>1.25455758752255</v>
      </c>
      <c r="AO18" s="3">
        <v>2.09623532683752</v>
      </c>
      <c r="AP18" s="3">
        <v>0.384866037377402</v>
      </c>
      <c r="AQ18" s="3">
        <v>2.29367382830632</v>
      </c>
      <c r="AR18" s="3">
        <v>0.474962439429361</v>
      </c>
      <c r="AS18" s="3">
        <v>1.37208368571991</v>
      </c>
      <c r="AT18" s="3">
        <v>0.193485692179585</v>
      </c>
      <c r="AU18" s="3">
        <v>1.22197800513637</v>
      </c>
      <c r="AV18" s="3">
        <v>0.182138590182941</v>
      </c>
      <c r="AW18" s="3">
        <v>0.142427090980906</v>
      </c>
      <c r="AX18" s="3">
        <v>2.36997343958547</v>
      </c>
      <c r="AY18" s="3" t="s">
        <v>165</v>
      </c>
      <c r="AZ18" s="3">
        <v>0.4083169747589</v>
      </c>
      <c r="BA18" s="3">
        <v>1.17171021311337</v>
      </c>
      <c r="BB18" s="3">
        <v>152</v>
      </c>
      <c r="BC18" s="3">
        <v>97</v>
      </c>
      <c r="BD18" s="3">
        <v>56</v>
      </c>
      <c r="BE18" s="3">
        <v>3</v>
      </c>
      <c r="BF18" s="3">
        <v>21</v>
      </c>
      <c r="BG18" s="3" t="s">
        <v>163</v>
      </c>
      <c r="BH18" s="2"/>
      <c r="BI18" s="2"/>
      <c r="BJ18" s="3"/>
      <c r="BK18" s="3"/>
      <c r="BL18" s="3"/>
      <c r="BM18" s="23" t="s">
        <v>329</v>
      </c>
      <c r="BN18" s="9"/>
      <c r="BO18" s="9"/>
      <c r="BP18" s="9"/>
    </row>
    <row r="19" spans="1:68" ht="11.25">
      <c r="A19" s="18" t="s">
        <v>169</v>
      </c>
      <c r="B19" s="2" t="s">
        <v>167</v>
      </c>
      <c r="C19" s="6" t="s">
        <v>168</v>
      </c>
      <c r="D19" s="38" t="s">
        <v>284</v>
      </c>
      <c r="E19" s="38" t="s">
        <v>285</v>
      </c>
      <c r="F19" s="3">
        <v>60.71</v>
      </c>
      <c r="G19" s="3">
        <v>15.89</v>
      </c>
      <c r="H19" s="3">
        <v>5.73</v>
      </c>
      <c r="I19" s="3">
        <v>3.5</v>
      </c>
      <c r="J19" s="3">
        <v>3.85</v>
      </c>
      <c r="K19" s="3">
        <v>5.43</v>
      </c>
      <c r="L19" s="3">
        <v>0.54</v>
      </c>
      <c r="M19" s="3">
        <v>0.29</v>
      </c>
      <c r="N19" s="3">
        <v>0.101</v>
      </c>
      <c r="O19" s="3">
        <v>0.087415594</v>
      </c>
      <c r="P19" s="3">
        <v>3.78</v>
      </c>
      <c r="Q19" s="3">
        <f t="shared" si="0"/>
        <v>99.908415594</v>
      </c>
      <c r="R19" s="3">
        <v>8.163</v>
      </c>
      <c r="S19" s="3">
        <v>0.512</v>
      </c>
      <c r="T19" s="3">
        <v>19.93</v>
      </c>
      <c r="U19" s="3">
        <v>23.86</v>
      </c>
      <c r="V19" s="3">
        <v>26.41</v>
      </c>
      <c r="W19" s="3">
        <v>35.6136570322815</v>
      </c>
      <c r="X19" s="3">
        <v>52.1404100473338</v>
      </c>
      <c r="Y19" s="3">
        <v>15.41</v>
      </c>
      <c r="Z19" s="3">
        <v>1.14092466329044</v>
      </c>
      <c r="AA19" s="3">
        <v>11.1470784718197</v>
      </c>
      <c r="AB19" s="3">
        <v>93.81</v>
      </c>
      <c r="AC19" s="3">
        <v>13</v>
      </c>
      <c r="AD19" s="3" t="s">
        <v>105</v>
      </c>
      <c r="AE19" s="3">
        <v>0.043</v>
      </c>
      <c r="AF19" s="3">
        <v>0.019</v>
      </c>
      <c r="AG19" s="3">
        <v>0.473</v>
      </c>
      <c r="AH19" s="3">
        <v>122.3</v>
      </c>
      <c r="AI19" s="3">
        <v>3.726</v>
      </c>
      <c r="AJ19" s="3">
        <v>7.263</v>
      </c>
      <c r="AK19" s="3">
        <v>1.142</v>
      </c>
      <c r="AL19" s="3">
        <v>4.886</v>
      </c>
      <c r="AM19" s="3">
        <v>1.394</v>
      </c>
      <c r="AN19" s="3">
        <v>0.529152112988123</v>
      </c>
      <c r="AO19" s="3">
        <v>1.456</v>
      </c>
      <c r="AP19" s="3">
        <v>0.342181348833885</v>
      </c>
      <c r="AQ19" s="3">
        <v>1.773</v>
      </c>
      <c r="AR19" s="3">
        <v>0.372</v>
      </c>
      <c r="AS19" s="3">
        <v>1.27988606027179</v>
      </c>
      <c r="AT19" s="3">
        <v>0.151</v>
      </c>
      <c r="AU19" s="3">
        <v>1.076</v>
      </c>
      <c r="AV19" s="3">
        <v>0.176310017912753</v>
      </c>
      <c r="AW19" s="3">
        <v>0.129</v>
      </c>
      <c r="AX19" s="3">
        <v>1.981</v>
      </c>
      <c r="AY19" s="3">
        <v>0.02</v>
      </c>
      <c r="AZ19" s="3">
        <v>0.617</v>
      </c>
      <c r="BA19" s="3">
        <v>0.234</v>
      </c>
      <c r="BB19" s="3">
        <v>103</v>
      </c>
      <c r="BC19" s="3">
        <v>21</v>
      </c>
      <c r="BD19" s="3">
        <v>63</v>
      </c>
      <c r="BE19" s="3">
        <v>2</v>
      </c>
      <c r="BF19" s="3">
        <v>20</v>
      </c>
      <c r="BG19" s="3" t="s">
        <v>163</v>
      </c>
      <c r="BH19" s="3"/>
      <c r="BI19" s="2"/>
      <c r="BJ19" s="3"/>
      <c r="BK19" s="3"/>
      <c r="BL19" s="3"/>
      <c r="BM19" s="23" t="s">
        <v>329</v>
      </c>
      <c r="BN19" s="9"/>
      <c r="BO19" s="9"/>
      <c r="BP19" s="9"/>
    </row>
    <row r="20" spans="1:68" ht="11.25">
      <c r="A20" s="18" t="s">
        <v>170</v>
      </c>
      <c r="B20" s="2" t="s">
        <v>167</v>
      </c>
      <c r="C20" s="6" t="s">
        <v>171</v>
      </c>
      <c r="D20" s="3" t="s">
        <v>286</v>
      </c>
      <c r="E20" s="3" t="s">
        <v>287</v>
      </c>
      <c r="F20" s="3">
        <v>62.32</v>
      </c>
      <c r="G20" s="3">
        <v>14.56</v>
      </c>
      <c r="H20" s="3">
        <v>5.72</v>
      </c>
      <c r="I20" s="3">
        <v>4.31</v>
      </c>
      <c r="J20" s="3">
        <v>3.43</v>
      </c>
      <c r="K20" s="3">
        <v>4.41</v>
      </c>
      <c r="L20" s="3">
        <v>0.72</v>
      </c>
      <c r="M20" s="3">
        <v>0.28</v>
      </c>
      <c r="N20" s="3">
        <v>0.043</v>
      </c>
      <c r="O20" s="3">
        <v>0.0965178</v>
      </c>
      <c r="P20" s="3">
        <v>3.9</v>
      </c>
      <c r="Q20" s="3">
        <f t="shared" si="0"/>
        <v>99.78951780000001</v>
      </c>
      <c r="R20" s="3">
        <v>13.8</v>
      </c>
      <c r="S20" s="3">
        <v>0.66</v>
      </c>
      <c r="T20" s="3">
        <v>20.4</v>
      </c>
      <c r="U20" s="3">
        <v>25.2</v>
      </c>
      <c r="V20" s="3">
        <v>50.03</v>
      </c>
      <c r="W20" s="3">
        <v>37.62</v>
      </c>
      <c r="X20" s="3">
        <v>75.38</v>
      </c>
      <c r="Y20" s="3">
        <v>14.5</v>
      </c>
      <c r="Z20" s="3">
        <v>0.608</v>
      </c>
      <c r="AA20" s="3">
        <v>11.9</v>
      </c>
      <c r="AB20" s="3">
        <v>135.9</v>
      </c>
      <c r="AC20" s="3">
        <v>10.3</v>
      </c>
      <c r="AD20" s="3">
        <v>0.5430000000000001</v>
      </c>
      <c r="AE20" s="3">
        <v>0.138</v>
      </c>
      <c r="AF20" s="3">
        <v>0.026</v>
      </c>
      <c r="AG20" s="3">
        <v>0.333</v>
      </c>
      <c r="AH20" s="3">
        <v>197.7</v>
      </c>
      <c r="AI20" s="3">
        <v>4.51</v>
      </c>
      <c r="AJ20" s="3">
        <v>7.79</v>
      </c>
      <c r="AK20" s="3">
        <v>1.3</v>
      </c>
      <c r="AL20" s="3">
        <v>5.47</v>
      </c>
      <c r="AM20" s="3">
        <v>1.4</v>
      </c>
      <c r="AN20" s="3">
        <v>0.537908597355747</v>
      </c>
      <c r="AO20" s="3">
        <v>1.71898215372092</v>
      </c>
      <c r="AP20" s="3">
        <v>0.292546010503612</v>
      </c>
      <c r="AQ20" s="3">
        <v>1.58</v>
      </c>
      <c r="AR20" s="3">
        <v>0.317</v>
      </c>
      <c r="AS20" s="3">
        <v>0.956</v>
      </c>
      <c r="AT20" s="3">
        <v>0.131</v>
      </c>
      <c r="AU20" s="3">
        <v>0.918</v>
      </c>
      <c r="AV20" s="3">
        <v>0.149</v>
      </c>
      <c r="AW20" s="3">
        <v>0.084</v>
      </c>
      <c r="AX20" s="3">
        <v>4.4</v>
      </c>
      <c r="AY20" s="3">
        <v>0.069</v>
      </c>
      <c r="AZ20" s="3">
        <v>0.878</v>
      </c>
      <c r="BA20" s="3">
        <v>0.31</v>
      </c>
      <c r="BB20" s="3">
        <v>90.8</v>
      </c>
      <c r="BC20" s="3">
        <v>141.6</v>
      </c>
      <c r="BD20" s="3">
        <v>71.4</v>
      </c>
      <c r="BE20" s="3">
        <v>0</v>
      </c>
      <c r="BF20" s="3">
        <v>11.7</v>
      </c>
      <c r="BG20" s="3" t="s">
        <v>172</v>
      </c>
      <c r="BH20" s="3"/>
      <c r="BI20" s="2"/>
      <c r="BJ20" s="3"/>
      <c r="BK20" s="3"/>
      <c r="BL20" s="3"/>
      <c r="BM20" s="23" t="s">
        <v>329</v>
      </c>
      <c r="BN20" s="9"/>
      <c r="BO20" s="9"/>
      <c r="BP20" s="9"/>
    </row>
    <row r="21" spans="1:68" ht="11.25">
      <c r="A21" s="18" t="s">
        <v>173</v>
      </c>
      <c r="B21" s="2" t="s">
        <v>167</v>
      </c>
      <c r="C21" s="6" t="s">
        <v>174</v>
      </c>
      <c r="D21" s="38" t="s">
        <v>288</v>
      </c>
      <c r="E21" s="38" t="s">
        <v>289</v>
      </c>
      <c r="F21" s="3">
        <v>60.35</v>
      </c>
      <c r="G21" s="3">
        <v>16.08</v>
      </c>
      <c r="H21" s="3">
        <v>6.27</v>
      </c>
      <c r="I21" s="3">
        <v>3.76</v>
      </c>
      <c r="J21" s="3">
        <v>3.68</v>
      </c>
      <c r="K21" s="3">
        <v>4.08</v>
      </c>
      <c r="L21" s="3">
        <v>1.45</v>
      </c>
      <c r="M21" s="3">
        <v>0.31</v>
      </c>
      <c r="N21" s="3">
        <v>0.052</v>
      </c>
      <c r="O21" s="3">
        <v>0.112101</v>
      </c>
      <c r="P21" s="3">
        <v>3.6</v>
      </c>
      <c r="Q21" s="3">
        <f t="shared" si="0"/>
        <v>99.74410100000001</v>
      </c>
      <c r="R21" s="3">
        <v>8.57</v>
      </c>
      <c r="S21" s="3">
        <v>0.707</v>
      </c>
      <c r="T21" s="3">
        <v>20.3</v>
      </c>
      <c r="U21" s="3">
        <v>24.6</v>
      </c>
      <c r="V21" s="3">
        <v>19.05</v>
      </c>
      <c r="W21" s="3">
        <v>44.02</v>
      </c>
      <c r="X21" s="3">
        <v>63.54</v>
      </c>
      <c r="Y21" s="3">
        <v>15.7</v>
      </c>
      <c r="Z21" s="3">
        <v>0.802</v>
      </c>
      <c r="AA21" s="3">
        <v>21.3</v>
      </c>
      <c r="AB21" s="3">
        <v>217.8</v>
      </c>
      <c r="AC21" s="3">
        <v>9.1</v>
      </c>
      <c r="AD21" s="3">
        <v>0.41900000000000004</v>
      </c>
      <c r="AE21" s="3" t="s">
        <v>106</v>
      </c>
      <c r="AF21" s="3">
        <v>0.026</v>
      </c>
      <c r="AG21" s="3">
        <v>0.149</v>
      </c>
      <c r="AH21" s="3">
        <v>497.3</v>
      </c>
      <c r="AI21" s="3">
        <v>3.89</v>
      </c>
      <c r="AJ21" s="3">
        <v>7.5</v>
      </c>
      <c r="AK21" s="3">
        <v>1.2</v>
      </c>
      <c r="AL21" s="3">
        <v>4.96</v>
      </c>
      <c r="AM21" s="3">
        <v>1.4</v>
      </c>
      <c r="AN21" s="3">
        <v>0.661516434340302</v>
      </c>
      <c r="AO21" s="3">
        <v>1.586199386022</v>
      </c>
      <c r="AP21" s="3">
        <v>0.256910080150294</v>
      </c>
      <c r="AQ21" s="3">
        <v>1.46</v>
      </c>
      <c r="AR21" s="3">
        <v>0.291</v>
      </c>
      <c r="AS21" s="3">
        <v>0.871</v>
      </c>
      <c r="AT21" s="3">
        <v>0.124</v>
      </c>
      <c r="AU21" s="3">
        <v>0.86</v>
      </c>
      <c r="AV21" s="3">
        <v>0.142</v>
      </c>
      <c r="AW21" s="3">
        <v>0.19</v>
      </c>
      <c r="AX21" s="3">
        <v>2.26</v>
      </c>
      <c r="AY21" s="3" t="s">
        <v>165</v>
      </c>
      <c r="AZ21" s="3">
        <v>0.871</v>
      </c>
      <c r="BA21" s="3">
        <v>0.269</v>
      </c>
      <c r="BB21" s="3">
        <v>104.3</v>
      </c>
      <c r="BC21" s="3">
        <v>20.1</v>
      </c>
      <c r="BD21" s="3">
        <v>65.5</v>
      </c>
      <c r="BE21" s="3">
        <v>0</v>
      </c>
      <c r="BF21" s="3">
        <v>12.4</v>
      </c>
      <c r="BG21" s="3" t="s">
        <v>172</v>
      </c>
      <c r="BH21" s="3"/>
      <c r="BI21" s="2"/>
      <c r="BJ21" s="3"/>
      <c r="BK21" s="3"/>
      <c r="BL21" s="3"/>
      <c r="BM21" s="23" t="s">
        <v>329</v>
      </c>
      <c r="BN21" s="9"/>
      <c r="BO21" s="9"/>
      <c r="BP21" s="9"/>
    </row>
    <row r="22" spans="1:65" ht="11.25">
      <c r="A22" s="18" t="s">
        <v>175</v>
      </c>
      <c r="B22" s="2" t="s">
        <v>167</v>
      </c>
      <c r="C22" s="6" t="s">
        <v>174</v>
      </c>
      <c r="D22" s="38" t="s">
        <v>290</v>
      </c>
      <c r="E22" s="38" t="s">
        <v>291</v>
      </c>
      <c r="F22" s="3">
        <v>61.05</v>
      </c>
      <c r="G22" s="3">
        <v>15.93</v>
      </c>
      <c r="H22" s="3">
        <v>6.39</v>
      </c>
      <c r="I22" s="3">
        <v>2.47</v>
      </c>
      <c r="J22" s="3">
        <v>7.35</v>
      </c>
      <c r="K22" s="3">
        <v>3.15</v>
      </c>
      <c r="L22" s="3">
        <v>0.2</v>
      </c>
      <c r="M22" s="3">
        <v>0.5</v>
      </c>
      <c r="N22" s="3">
        <v>0.114</v>
      </c>
      <c r="O22" s="3">
        <v>0.10665477200000001</v>
      </c>
      <c r="P22" s="3">
        <v>2.76</v>
      </c>
      <c r="Q22" s="3">
        <f t="shared" si="0"/>
        <v>100.020654772</v>
      </c>
      <c r="R22" s="3">
        <v>4.95</v>
      </c>
      <c r="S22" s="3">
        <v>0.594</v>
      </c>
      <c r="T22" s="3">
        <v>22.3</v>
      </c>
      <c r="U22" s="3">
        <v>23.7</v>
      </c>
      <c r="V22" s="3">
        <v>17.7</v>
      </c>
      <c r="W22" s="3">
        <v>52.9</v>
      </c>
      <c r="X22" s="3">
        <v>90.81</v>
      </c>
      <c r="Y22" s="3">
        <v>15.4</v>
      </c>
      <c r="Z22" s="3">
        <v>1.06</v>
      </c>
      <c r="AA22" s="3">
        <v>8.4</v>
      </c>
      <c r="AB22" s="3">
        <v>169.5</v>
      </c>
      <c r="AC22" s="3">
        <v>16</v>
      </c>
      <c r="AD22" s="3">
        <v>0.41200000000000014</v>
      </c>
      <c r="AE22" s="3">
        <v>0.106</v>
      </c>
      <c r="AF22" s="3">
        <v>0.033</v>
      </c>
      <c r="AG22" s="3">
        <v>0.076</v>
      </c>
      <c r="AH22" s="3">
        <v>173.4</v>
      </c>
      <c r="AI22" s="3">
        <v>5.81</v>
      </c>
      <c r="AJ22" s="3">
        <v>11.7</v>
      </c>
      <c r="AK22" s="3">
        <v>1.8</v>
      </c>
      <c r="AL22" s="3">
        <v>7.86</v>
      </c>
      <c r="AM22" s="3">
        <v>2.1</v>
      </c>
      <c r="AN22" s="3">
        <v>0.787032083194112</v>
      </c>
      <c r="AO22" s="3">
        <v>2.51730771985854</v>
      </c>
      <c r="AP22" s="3">
        <v>0.435812992506902</v>
      </c>
      <c r="AQ22" s="3">
        <v>2.45</v>
      </c>
      <c r="AR22" s="3">
        <v>0.504</v>
      </c>
      <c r="AS22" s="3">
        <v>1.52</v>
      </c>
      <c r="AT22" s="3">
        <v>0.204</v>
      </c>
      <c r="AU22" s="3">
        <v>1.36</v>
      </c>
      <c r="AV22" s="3">
        <v>0.209</v>
      </c>
      <c r="AW22" s="3">
        <v>0.062</v>
      </c>
      <c r="AX22" s="3">
        <v>3.38</v>
      </c>
      <c r="AY22" s="3">
        <v>0.067</v>
      </c>
      <c r="AZ22" s="3">
        <v>0.694</v>
      </c>
      <c r="BA22" s="3">
        <v>0.23</v>
      </c>
      <c r="BB22" s="3">
        <v>116</v>
      </c>
      <c r="BC22" s="3">
        <v>22</v>
      </c>
      <c r="BD22" s="3">
        <v>66</v>
      </c>
      <c r="BE22" s="3">
        <v>3</v>
      </c>
      <c r="BF22" s="3">
        <v>16</v>
      </c>
      <c r="BG22" s="3"/>
      <c r="BH22" s="3"/>
      <c r="BI22" s="2"/>
      <c r="BJ22" s="3"/>
      <c r="BK22" s="3"/>
      <c r="BL22" s="3"/>
      <c r="BM22" s="23" t="s">
        <v>329</v>
      </c>
    </row>
    <row r="23" spans="1:65" ht="11.25">
      <c r="A23" s="17" t="s">
        <v>199</v>
      </c>
      <c r="B23" s="2" t="s">
        <v>177</v>
      </c>
      <c r="C23" s="3" t="s">
        <v>104</v>
      </c>
      <c r="D23" s="38" t="s">
        <v>292</v>
      </c>
      <c r="E23" s="38" t="s">
        <v>293</v>
      </c>
      <c r="F23" s="12">
        <v>60.05</v>
      </c>
      <c r="G23" s="12">
        <v>13.5</v>
      </c>
      <c r="H23" s="12">
        <v>4.9</v>
      </c>
      <c r="I23" s="12">
        <v>1.66</v>
      </c>
      <c r="J23" s="12">
        <v>3.27</v>
      </c>
      <c r="K23" s="12">
        <v>3.82</v>
      </c>
      <c r="L23" s="12">
        <v>1.1</v>
      </c>
      <c r="M23" s="12">
        <v>0.43</v>
      </c>
      <c r="N23" s="12">
        <v>0.12</v>
      </c>
      <c r="O23" s="12">
        <v>0.12</v>
      </c>
      <c r="P23" s="8">
        <v>2.77</v>
      </c>
      <c r="Q23" s="11">
        <v>91.74</v>
      </c>
      <c r="R23" s="2"/>
      <c r="S23" s="3">
        <v>0.9</v>
      </c>
      <c r="T23" s="3">
        <v>14.1</v>
      </c>
      <c r="U23" s="3">
        <v>12.3</v>
      </c>
      <c r="V23" s="3">
        <v>5</v>
      </c>
      <c r="W23" s="3">
        <v>4</v>
      </c>
      <c r="X23" s="3">
        <v>88</v>
      </c>
      <c r="Y23" s="3">
        <v>12</v>
      </c>
      <c r="Z23" s="3">
        <v>0.9</v>
      </c>
      <c r="AA23" s="3">
        <v>17</v>
      </c>
      <c r="AB23" s="3">
        <v>155</v>
      </c>
      <c r="AC23" s="3">
        <v>16</v>
      </c>
      <c r="AD23" s="3">
        <v>0.4</v>
      </c>
      <c r="AE23" s="2"/>
      <c r="AF23" s="3"/>
      <c r="AG23" s="3">
        <v>0.2</v>
      </c>
      <c r="AH23" s="3">
        <v>638</v>
      </c>
      <c r="AI23" s="3">
        <v>8.13</v>
      </c>
      <c r="AJ23" s="3">
        <v>18</v>
      </c>
      <c r="AK23" s="3">
        <v>2.49</v>
      </c>
      <c r="AL23" s="3">
        <v>11.2</v>
      </c>
      <c r="AM23" s="3">
        <v>2.75</v>
      </c>
      <c r="AN23" s="3">
        <v>0.65</v>
      </c>
      <c r="AO23" s="3">
        <v>2.84</v>
      </c>
      <c r="AP23" s="3">
        <v>0.48</v>
      </c>
      <c r="AQ23" s="3">
        <v>3</v>
      </c>
      <c r="AR23" s="3">
        <v>0.63</v>
      </c>
      <c r="AS23" s="3">
        <v>1.84</v>
      </c>
      <c r="AT23" s="3">
        <v>0.29</v>
      </c>
      <c r="AU23" s="3">
        <v>1.97</v>
      </c>
      <c r="AV23" s="3">
        <v>0.29</v>
      </c>
      <c r="AW23" s="3">
        <v>0.04</v>
      </c>
      <c r="AX23" s="3">
        <v>5</v>
      </c>
      <c r="AY23" s="3">
        <v>0.09</v>
      </c>
      <c r="AZ23" s="3">
        <v>1.21</v>
      </c>
      <c r="BA23" s="3">
        <v>0.54</v>
      </c>
      <c r="BB23" s="3">
        <v>71</v>
      </c>
      <c r="BC23" s="3"/>
      <c r="BD23" s="3">
        <v>130</v>
      </c>
      <c r="BE23" s="3">
        <v>4.6</v>
      </c>
      <c r="BF23" s="3">
        <v>0.9</v>
      </c>
      <c r="BG23" s="3">
        <v>3</v>
      </c>
      <c r="BH23" s="3">
        <v>0.33</v>
      </c>
      <c r="BI23" s="3">
        <v>2</v>
      </c>
      <c r="BJ23" s="3">
        <v>0.9</v>
      </c>
      <c r="BK23" s="3">
        <v>1.9</v>
      </c>
      <c r="BL23" s="3">
        <v>0.2</v>
      </c>
      <c r="BM23" s="23" t="s">
        <v>67</v>
      </c>
    </row>
    <row r="24" spans="1:68" ht="11.25">
      <c r="A24" s="17" t="s">
        <v>194</v>
      </c>
      <c r="B24" s="2" t="s">
        <v>177</v>
      </c>
      <c r="C24" s="3" t="s">
        <v>242</v>
      </c>
      <c r="D24" s="38" t="s">
        <v>294</v>
      </c>
      <c r="E24" s="38" t="s">
        <v>293</v>
      </c>
      <c r="F24" s="12">
        <v>65.23</v>
      </c>
      <c r="G24" s="12">
        <v>14.02</v>
      </c>
      <c r="H24" s="12">
        <v>6.58</v>
      </c>
      <c r="I24" s="12">
        <v>1.98</v>
      </c>
      <c r="J24" s="12">
        <v>4.84</v>
      </c>
      <c r="K24" s="12">
        <v>3.6</v>
      </c>
      <c r="L24" s="12">
        <v>0.82</v>
      </c>
      <c r="M24" s="12">
        <v>0.63</v>
      </c>
      <c r="N24" s="12">
        <v>0.18</v>
      </c>
      <c r="O24" s="12">
        <v>0.12</v>
      </c>
      <c r="P24" s="11">
        <v>2.26</v>
      </c>
      <c r="Q24" s="11">
        <v>100.26</v>
      </c>
      <c r="R24" s="2"/>
      <c r="S24" s="3">
        <v>0.9</v>
      </c>
      <c r="T24" s="3">
        <v>19.8</v>
      </c>
      <c r="U24" s="3">
        <v>14.2</v>
      </c>
      <c r="V24" s="3">
        <v>9</v>
      </c>
      <c r="W24" s="3">
        <v>48</v>
      </c>
      <c r="X24" s="3">
        <v>64</v>
      </c>
      <c r="Y24" s="3">
        <v>13</v>
      </c>
      <c r="Z24" s="3">
        <v>0.9</v>
      </c>
      <c r="AA24" s="3">
        <v>13</v>
      </c>
      <c r="AB24" s="3">
        <v>281</v>
      </c>
      <c r="AC24" s="3">
        <v>20</v>
      </c>
      <c r="AD24" s="3">
        <v>0.4</v>
      </c>
      <c r="AE24" s="2"/>
      <c r="AF24" s="3"/>
      <c r="AG24" s="3">
        <v>0.1</v>
      </c>
      <c r="AH24" s="3">
        <v>934</v>
      </c>
      <c r="AI24" s="3">
        <v>9.16</v>
      </c>
      <c r="AJ24" s="3">
        <v>20.4</v>
      </c>
      <c r="AK24" s="3">
        <v>2.88</v>
      </c>
      <c r="AL24" s="3">
        <v>12.9</v>
      </c>
      <c r="AM24" s="3">
        <v>3.37</v>
      </c>
      <c r="AN24" s="3">
        <v>0.89</v>
      </c>
      <c r="AO24" s="3">
        <v>3.43</v>
      </c>
      <c r="AP24" s="3">
        <v>0.59</v>
      </c>
      <c r="AQ24" s="3">
        <v>3.75</v>
      </c>
      <c r="AR24" s="3">
        <v>0.76</v>
      </c>
      <c r="AS24" s="3">
        <v>2.17</v>
      </c>
      <c r="AT24" s="3">
        <v>0.34</v>
      </c>
      <c r="AU24" s="3">
        <v>2.36</v>
      </c>
      <c r="AV24" s="3">
        <v>0.35</v>
      </c>
      <c r="AW24" s="3">
        <v>0.04</v>
      </c>
      <c r="AX24" s="3">
        <v>5</v>
      </c>
      <c r="AY24" s="3">
        <v>0.09</v>
      </c>
      <c r="AZ24" s="3">
        <v>1.43</v>
      </c>
      <c r="BA24" s="3">
        <v>0.62</v>
      </c>
      <c r="BB24" s="3">
        <v>124</v>
      </c>
      <c r="BC24" s="3"/>
      <c r="BD24" s="3">
        <v>143</v>
      </c>
      <c r="BE24" s="3">
        <v>5.2</v>
      </c>
      <c r="BF24" s="3">
        <v>0.9</v>
      </c>
      <c r="BG24" s="3">
        <v>3.4</v>
      </c>
      <c r="BH24" s="3">
        <v>0.36</v>
      </c>
      <c r="BI24" s="3">
        <v>3</v>
      </c>
      <c r="BJ24" s="3">
        <v>0.9</v>
      </c>
      <c r="BK24" s="3">
        <v>1.9</v>
      </c>
      <c r="BL24" s="3">
        <v>0.4</v>
      </c>
      <c r="BM24" s="23" t="s">
        <v>67</v>
      </c>
      <c r="BP24" s="9"/>
    </row>
    <row r="25" spans="1:65" ht="11.25">
      <c r="A25" s="19" t="s">
        <v>179</v>
      </c>
      <c r="B25" s="2" t="s">
        <v>177</v>
      </c>
      <c r="C25" s="6" t="s">
        <v>219</v>
      </c>
      <c r="D25" s="3" t="s">
        <v>180</v>
      </c>
      <c r="E25" s="3" t="s">
        <v>181</v>
      </c>
      <c r="F25" s="11">
        <v>70.81</v>
      </c>
      <c r="G25" s="11">
        <v>13.64</v>
      </c>
      <c r="H25" s="11">
        <v>3.95</v>
      </c>
      <c r="I25" s="11">
        <v>1.12</v>
      </c>
      <c r="J25" s="11">
        <v>5.09</v>
      </c>
      <c r="K25" s="11">
        <v>3.53</v>
      </c>
      <c r="L25" s="11">
        <v>0.43</v>
      </c>
      <c r="M25" s="11">
        <v>0.34</v>
      </c>
      <c r="N25" s="11">
        <v>0.08</v>
      </c>
      <c r="O25" s="11">
        <v>0.07</v>
      </c>
      <c r="P25" s="11">
        <v>1.28</v>
      </c>
      <c r="Q25" s="11">
        <v>100.3</v>
      </c>
      <c r="R25" s="3"/>
      <c r="S25" s="3"/>
      <c r="T25" s="3"/>
      <c r="U25" s="3">
        <v>7</v>
      </c>
      <c r="V25" s="3"/>
      <c r="W25" s="3">
        <v>60</v>
      </c>
      <c r="X25" s="3">
        <v>50</v>
      </c>
      <c r="Y25" s="3">
        <v>12</v>
      </c>
      <c r="Z25" s="3"/>
      <c r="AA25" s="3">
        <v>6</v>
      </c>
      <c r="AB25" s="3">
        <v>145</v>
      </c>
      <c r="AC25" s="3">
        <v>16.6</v>
      </c>
      <c r="AD25" s="3"/>
      <c r="AE25" s="3"/>
      <c r="AF25" s="3"/>
      <c r="AG25" s="3"/>
      <c r="AH25" s="3">
        <v>174</v>
      </c>
      <c r="AI25" s="3">
        <v>5.89</v>
      </c>
      <c r="AJ25" s="3">
        <v>12.2</v>
      </c>
      <c r="AK25" s="3">
        <v>1.56</v>
      </c>
      <c r="AL25" s="3">
        <v>6.6</v>
      </c>
      <c r="AM25" s="3">
        <v>1.7</v>
      </c>
      <c r="AN25" s="3">
        <v>0.555</v>
      </c>
      <c r="AO25" s="3">
        <v>2.02</v>
      </c>
      <c r="AP25" s="3">
        <v>0.4</v>
      </c>
      <c r="AQ25" s="3">
        <v>2.6</v>
      </c>
      <c r="AR25" s="3">
        <v>0.55</v>
      </c>
      <c r="AS25" s="3">
        <v>1.72</v>
      </c>
      <c r="AT25" s="3">
        <v>0.268</v>
      </c>
      <c r="AU25" s="3">
        <v>1.78</v>
      </c>
      <c r="AV25" s="3">
        <v>0.282</v>
      </c>
      <c r="AW25" s="3"/>
      <c r="AX25" s="3"/>
      <c r="AY25" s="3"/>
      <c r="AZ25" s="3">
        <v>0.94</v>
      </c>
      <c r="BA25" s="3">
        <v>0.25</v>
      </c>
      <c r="BB25" s="3">
        <v>59</v>
      </c>
      <c r="BC25" s="3"/>
      <c r="BD25" s="3">
        <v>76</v>
      </c>
      <c r="BE25" s="3">
        <v>4.7</v>
      </c>
      <c r="BF25" s="3"/>
      <c r="BG25" s="3">
        <v>2</v>
      </c>
      <c r="BH25" s="3">
        <v>0.41</v>
      </c>
      <c r="BI25" s="3"/>
      <c r="BJ25" s="3"/>
      <c r="BK25" s="3"/>
      <c r="BL25" s="3"/>
      <c r="BM25" s="20" t="s">
        <v>99</v>
      </c>
    </row>
    <row r="26" spans="1:65" ht="11.25">
      <c r="A26" s="19" t="s">
        <v>221</v>
      </c>
      <c r="B26" s="2" t="s">
        <v>177</v>
      </c>
      <c r="C26" s="6" t="s">
        <v>219</v>
      </c>
      <c r="D26" s="3" t="s">
        <v>222</v>
      </c>
      <c r="E26" s="3" t="s">
        <v>223</v>
      </c>
      <c r="F26" s="11">
        <v>48.49</v>
      </c>
      <c r="G26" s="11">
        <v>16.34</v>
      </c>
      <c r="H26" s="11">
        <v>12.87</v>
      </c>
      <c r="I26" s="11">
        <v>6.38</v>
      </c>
      <c r="J26" s="11">
        <v>11.36</v>
      </c>
      <c r="K26" s="11">
        <v>1.83</v>
      </c>
      <c r="L26" s="11">
        <v>0.2</v>
      </c>
      <c r="M26" s="11">
        <v>0.93</v>
      </c>
      <c r="N26" s="11">
        <v>0.35</v>
      </c>
      <c r="O26" s="11">
        <v>0.25</v>
      </c>
      <c r="P26" s="11">
        <v>0.89</v>
      </c>
      <c r="Q26" s="11">
        <v>99.89</v>
      </c>
      <c r="R26" s="3"/>
      <c r="S26" s="3"/>
      <c r="T26" s="3"/>
      <c r="U26" s="3">
        <v>32</v>
      </c>
      <c r="V26" s="3">
        <v>40</v>
      </c>
      <c r="W26" s="3">
        <v>130</v>
      </c>
      <c r="X26" s="3">
        <v>100</v>
      </c>
      <c r="Y26" s="3">
        <v>17</v>
      </c>
      <c r="Z26" s="3"/>
      <c r="AA26" s="3">
        <v>4</v>
      </c>
      <c r="AB26" s="3">
        <v>364</v>
      </c>
      <c r="AC26" s="3">
        <v>10.4</v>
      </c>
      <c r="AD26" s="3"/>
      <c r="AE26" s="3"/>
      <c r="AF26" s="3"/>
      <c r="AG26" s="3">
        <v>0.1</v>
      </c>
      <c r="AH26" s="3">
        <v>133</v>
      </c>
      <c r="AI26" s="3">
        <v>3.61</v>
      </c>
      <c r="AJ26" s="3">
        <v>8.72</v>
      </c>
      <c r="AK26" s="3">
        <v>1.32</v>
      </c>
      <c r="AL26" s="3">
        <v>6.14</v>
      </c>
      <c r="AM26" s="3">
        <v>1.6</v>
      </c>
      <c r="AN26" s="3">
        <v>0.773</v>
      </c>
      <c r="AO26" s="3">
        <v>1.75</v>
      </c>
      <c r="AP26" s="3">
        <v>0.31</v>
      </c>
      <c r="AQ26" s="3">
        <v>1.84</v>
      </c>
      <c r="AR26" s="3">
        <v>0.36</v>
      </c>
      <c r="AS26" s="3">
        <v>1.07</v>
      </c>
      <c r="AT26" s="3">
        <v>0.157</v>
      </c>
      <c r="AU26" s="3">
        <v>1.04</v>
      </c>
      <c r="AV26" s="3">
        <v>0.164</v>
      </c>
      <c r="AW26" s="3"/>
      <c r="AX26" s="3"/>
      <c r="AY26" s="3"/>
      <c r="AZ26" s="3">
        <v>0.28</v>
      </c>
      <c r="BA26" s="3">
        <v>0.08</v>
      </c>
      <c r="BB26" s="3">
        <v>309</v>
      </c>
      <c r="BC26" s="3">
        <v>100</v>
      </c>
      <c r="BD26" s="3">
        <v>17</v>
      </c>
      <c r="BE26" s="3">
        <v>1.5</v>
      </c>
      <c r="BF26" s="3"/>
      <c r="BG26" s="3">
        <v>0.6</v>
      </c>
      <c r="BH26" s="3">
        <v>0.09</v>
      </c>
      <c r="BI26" s="3"/>
      <c r="BJ26" s="3"/>
      <c r="BK26" s="3"/>
      <c r="BL26" s="3"/>
      <c r="BM26" s="20" t="s">
        <v>99</v>
      </c>
    </row>
    <row r="27" spans="1:65" ht="11.25">
      <c r="A27" s="19" t="s">
        <v>198</v>
      </c>
      <c r="B27" s="2" t="s">
        <v>177</v>
      </c>
      <c r="C27" s="34" t="s">
        <v>104</v>
      </c>
      <c r="D27" s="3" t="s">
        <v>192</v>
      </c>
      <c r="E27" s="3" t="s">
        <v>193</v>
      </c>
      <c r="F27" s="11">
        <v>60.92</v>
      </c>
      <c r="G27" s="11">
        <v>16.48</v>
      </c>
      <c r="H27" s="11">
        <v>7.81</v>
      </c>
      <c r="I27" s="11">
        <v>2.34</v>
      </c>
      <c r="J27" s="11">
        <v>7.05</v>
      </c>
      <c r="K27" s="11">
        <v>2.71</v>
      </c>
      <c r="L27" s="11">
        <v>0.12</v>
      </c>
      <c r="M27" s="11">
        <v>0.46</v>
      </c>
      <c r="N27" s="11">
        <v>0.13</v>
      </c>
      <c r="O27" s="11">
        <v>0.13</v>
      </c>
      <c r="P27" s="11">
        <v>0.85</v>
      </c>
      <c r="Q27" s="11">
        <v>99.01</v>
      </c>
      <c r="R27" s="3"/>
      <c r="S27" s="3"/>
      <c r="T27" s="3"/>
      <c r="U27" s="3">
        <v>20</v>
      </c>
      <c r="V27" s="3"/>
      <c r="W27" s="3">
        <v>10</v>
      </c>
      <c r="X27" s="3">
        <v>60</v>
      </c>
      <c r="Y27" s="3">
        <v>16</v>
      </c>
      <c r="Z27" s="3"/>
      <c r="AA27" s="3">
        <v>3</v>
      </c>
      <c r="AB27" s="3">
        <v>173</v>
      </c>
      <c r="AC27" s="3">
        <v>6.1</v>
      </c>
      <c r="AD27" s="3"/>
      <c r="AE27" s="3"/>
      <c r="AF27" s="3"/>
      <c r="AG27" s="3"/>
      <c r="AH27" s="3">
        <v>76</v>
      </c>
      <c r="AI27" s="3">
        <v>3.42</v>
      </c>
      <c r="AJ27" s="3">
        <v>6.5</v>
      </c>
      <c r="AK27" s="3">
        <v>0.76</v>
      </c>
      <c r="AL27" s="3">
        <v>3.19</v>
      </c>
      <c r="AM27" s="3">
        <v>0.8</v>
      </c>
      <c r="AN27" s="3">
        <v>0.472</v>
      </c>
      <c r="AO27" s="3">
        <v>0.91</v>
      </c>
      <c r="AP27" s="3">
        <v>0.17</v>
      </c>
      <c r="AQ27" s="3">
        <v>1.08</v>
      </c>
      <c r="AR27" s="3">
        <v>0.22</v>
      </c>
      <c r="AS27" s="3">
        <v>0.66</v>
      </c>
      <c r="AT27" s="3">
        <v>0.1</v>
      </c>
      <c r="AU27" s="3">
        <v>0.66</v>
      </c>
      <c r="AV27" s="3">
        <v>0.109</v>
      </c>
      <c r="AW27" s="3"/>
      <c r="AX27" s="3"/>
      <c r="AY27" s="3"/>
      <c r="AZ27" s="3">
        <v>0.38</v>
      </c>
      <c r="BA27" s="3">
        <v>0.41</v>
      </c>
      <c r="BB27" s="3">
        <v>134</v>
      </c>
      <c r="BC27" s="3"/>
      <c r="BD27" s="3">
        <v>38</v>
      </c>
      <c r="BE27" s="3">
        <v>2.2</v>
      </c>
      <c r="BF27" s="3"/>
      <c r="BG27" s="3">
        <v>0.9</v>
      </c>
      <c r="BH27" s="3">
        <v>0.18</v>
      </c>
      <c r="BI27" s="3"/>
      <c r="BJ27" s="3"/>
      <c r="BK27" s="3"/>
      <c r="BL27" s="3"/>
      <c r="BM27" s="20" t="s">
        <v>99</v>
      </c>
    </row>
    <row r="28" spans="1:65" ht="11.25">
      <c r="A28" s="19" t="s">
        <v>191</v>
      </c>
      <c r="B28" s="2" t="s">
        <v>177</v>
      </c>
      <c r="C28" s="34" t="s">
        <v>104</v>
      </c>
      <c r="D28" s="3" t="s">
        <v>192</v>
      </c>
      <c r="E28" s="3" t="s">
        <v>193</v>
      </c>
      <c r="F28" s="11">
        <v>65.3</v>
      </c>
      <c r="G28" s="11">
        <v>16.61</v>
      </c>
      <c r="H28" s="11">
        <v>5.2</v>
      </c>
      <c r="I28" s="11">
        <v>1.42</v>
      </c>
      <c r="J28" s="11">
        <v>7.18</v>
      </c>
      <c r="K28" s="11">
        <v>2.66</v>
      </c>
      <c r="L28" s="11">
        <v>0.14</v>
      </c>
      <c r="M28" s="11">
        <v>0.35</v>
      </c>
      <c r="N28" s="11">
        <v>0.07</v>
      </c>
      <c r="O28" s="11">
        <v>0.07</v>
      </c>
      <c r="P28" s="11">
        <v>0.78</v>
      </c>
      <c r="Q28" s="11">
        <v>99.79</v>
      </c>
      <c r="R28" s="3"/>
      <c r="S28" s="3"/>
      <c r="T28" s="3"/>
      <c r="U28" s="3">
        <v>13</v>
      </c>
      <c r="V28" s="3"/>
      <c r="W28" s="3">
        <v>20</v>
      </c>
      <c r="X28" s="3">
        <v>40</v>
      </c>
      <c r="Y28" s="3">
        <v>16</v>
      </c>
      <c r="Z28" s="3"/>
      <c r="AA28" s="3">
        <v>3</v>
      </c>
      <c r="AB28" s="3">
        <v>165</v>
      </c>
      <c r="AC28" s="3">
        <v>5.6</v>
      </c>
      <c r="AD28" s="3"/>
      <c r="AE28" s="3"/>
      <c r="AF28" s="3"/>
      <c r="AG28" s="3"/>
      <c r="AH28" s="3">
        <v>62</v>
      </c>
      <c r="AI28" s="3">
        <v>2.9</v>
      </c>
      <c r="AJ28" s="3">
        <v>5.46</v>
      </c>
      <c r="AK28" s="3">
        <v>0.64</v>
      </c>
      <c r="AL28" s="3">
        <v>2.65</v>
      </c>
      <c r="AM28" s="3">
        <v>0.69</v>
      </c>
      <c r="AN28" s="3">
        <v>0.462</v>
      </c>
      <c r="AO28" s="3">
        <v>0.75</v>
      </c>
      <c r="AP28" s="3">
        <v>0.15</v>
      </c>
      <c r="AQ28" s="3">
        <v>0.98</v>
      </c>
      <c r="AR28" s="3">
        <v>0.2</v>
      </c>
      <c r="AS28" s="3">
        <v>0.58</v>
      </c>
      <c r="AT28" s="3">
        <v>0.087</v>
      </c>
      <c r="AU28" s="3">
        <v>0.57</v>
      </c>
      <c r="AV28" s="3">
        <v>0.086</v>
      </c>
      <c r="AW28" s="3"/>
      <c r="AX28" s="3"/>
      <c r="AY28" s="3"/>
      <c r="AZ28" s="3">
        <v>0.21</v>
      </c>
      <c r="BA28" s="3">
        <v>0.31</v>
      </c>
      <c r="BB28" s="3">
        <v>123</v>
      </c>
      <c r="BC28" s="3">
        <v>20</v>
      </c>
      <c r="BD28" s="3">
        <v>24</v>
      </c>
      <c r="BE28" s="3">
        <v>2</v>
      </c>
      <c r="BF28" s="3"/>
      <c r="BG28" s="3">
        <v>0.7</v>
      </c>
      <c r="BH28" s="3">
        <v>0.15</v>
      </c>
      <c r="BI28" s="3"/>
      <c r="BJ28" s="3"/>
      <c r="BK28" s="3"/>
      <c r="BL28" s="3"/>
      <c r="BM28" s="20" t="s">
        <v>99</v>
      </c>
    </row>
    <row r="29" spans="1:65" ht="11.25">
      <c r="A29" s="19" t="s">
        <v>213</v>
      </c>
      <c r="B29" s="2" t="s">
        <v>177</v>
      </c>
      <c r="C29" s="6" t="s">
        <v>219</v>
      </c>
      <c r="D29" s="3" t="s">
        <v>214</v>
      </c>
      <c r="E29" s="3" t="s">
        <v>215</v>
      </c>
      <c r="F29" s="11">
        <v>51.46</v>
      </c>
      <c r="G29" s="11">
        <v>15.36</v>
      </c>
      <c r="H29" s="11">
        <v>9.86</v>
      </c>
      <c r="I29" s="11">
        <v>9.31</v>
      </c>
      <c r="J29" s="11">
        <v>10.33</v>
      </c>
      <c r="K29" s="11">
        <v>1.58</v>
      </c>
      <c r="L29" s="11">
        <v>0.07</v>
      </c>
      <c r="M29" s="11">
        <v>0.23</v>
      </c>
      <c r="N29" s="11">
        <v>0.03</v>
      </c>
      <c r="O29" s="11">
        <v>0.18</v>
      </c>
      <c r="P29" s="11">
        <v>1.39</v>
      </c>
      <c r="Q29" s="11">
        <v>99.8</v>
      </c>
      <c r="R29" s="3"/>
      <c r="S29" s="3"/>
      <c r="T29" s="3"/>
      <c r="U29" s="3">
        <v>49</v>
      </c>
      <c r="V29" s="3">
        <v>100</v>
      </c>
      <c r="W29" s="3">
        <v>30</v>
      </c>
      <c r="X29" s="3">
        <v>90</v>
      </c>
      <c r="Y29" s="3">
        <v>15</v>
      </c>
      <c r="Z29" s="3"/>
      <c r="AA29" s="3">
        <v>2</v>
      </c>
      <c r="AB29" s="3">
        <v>185</v>
      </c>
      <c r="AC29" s="3">
        <v>5.6</v>
      </c>
      <c r="AD29" s="3"/>
      <c r="AE29" s="3"/>
      <c r="AF29" s="3"/>
      <c r="AG29" s="3"/>
      <c r="AH29" s="3">
        <v>50</v>
      </c>
      <c r="AI29" s="3">
        <v>1.25</v>
      </c>
      <c r="AJ29" s="3">
        <v>2.72</v>
      </c>
      <c r="AK29" s="3">
        <v>0.4</v>
      </c>
      <c r="AL29" s="3">
        <v>1.92</v>
      </c>
      <c r="AM29" s="3">
        <v>0.57</v>
      </c>
      <c r="AN29" s="3">
        <v>0.336</v>
      </c>
      <c r="AO29" s="3">
        <v>0.64</v>
      </c>
      <c r="AP29" s="3">
        <v>0.14</v>
      </c>
      <c r="AQ29" s="3">
        <v>0.92</v>
      </c>
      <c r="AR29" s="3">
        <v>0.19</v>
      </c>
      <c r="AS29" s="3">
        <v>0.57</v>
      </c>
      <c r="AT29" s="3">
        <v>0.087</v>
      </c>
      <c r="AU29" s="3">
        <v>0.6</v>
      </c>
      <c r="AV29" s="3">
        <v>0.102</v>
      </c>
      <c r="AW29" s="3"/>
      <c r="AX29" s="3"/>
      <c r="AY29" s="3"/>
      <c r="AZ29" s="3">
        <v>0.15</v>
      </c>
      <c r="BA29" s="3">
        <v>0.04</v>
      </c>
      <c r="BB29" s="3">
        <v>149</v>
      </c>
      <c r="BC29" s="3">
        <v>390</v>
      </c>
      <c r="BD29" s="3">
        <v>13</v>
      </c>
      <c r="BE29" s="3">
        <v>0.7</v>
      </c>
      <c r="BF29" s="3"/>
      <c r="BG29" s="3">
        <v>0.4</v>
      </c>
      <c r="BH29" s="3">
        <v>0.04</v>
      </c>
      <c r="BI29" s="3"/>
      <c r="BJ29" s="3"/>
      <c r="BK29" s="3"/>
      <c r="BL29" s="3"/>
      <c r="BM29" s="20" t="s">
        <v>99</v>
      </c>
    </row>
    <row r="30" spans="1:65" ht="11.25">
      <c r="A30" s="18" t="s">
        <v>202</v>
      </c>
      <c r="B30" s="2" t="s">
        <v>177</v>
      </c>
      <c r="C30" s="34" t="s">
        <v>104</v>
      </c>
      <c r="D30" s="38" t="s">
        <v>295</v>
      </c>
      <c r="E30" s="38" t="s">
        <v>296</v>
      </c>
      <c r="F30" s="11">
        <v>58.37</v>
      </c>
      <c r="G30" s="11">
        <v>16.49</v>
      </c>
      <c r="H30" s="11">
        <v>6.75</v>
      </c>
      <c r="I30" s="11">
        <v>4.11</v>
      </c>
      <c r="J30" s="11">
        <v>7.79</v>
      </c>
      <c r="K30" s="11">
        <v>2.66</v>
      </c>
      <c r="L30" s="11">
        <v>0.65</v>
      </c>
      <c r="M30" s="11">
        <v>0.58</v>
      </c>
      <c r="N30" s="11">
        <v>0.31</v>
      </c>
      <c r="O30" s="11">
        <v>0.17</v>
      </c>
      <c r="P30" s="11">
        <v>1.9</v>
      </c>
      <c r="Q30" s="11">
        <v>99.78</v>
      </c>
      <c r="R30" s="5">
        <v>1.53</v>
      </c>
      <c r="S30" s="5">
        <v>0.68</v>
      </c>
      <c r="T30" s="5">
        <v>21.98</v>
      </c>
      <c r="U30" s="5">
        <v>43.49</v>
      </c>
      <c r="V30" s="5">
        <v>31.03</v>
      </c>
      <c r="W30" s="5">
        <v>56.72</v>
      </c>
      <c r="X30" s="5">
        <v>67.55</v>
      </c>
      <c r="Y30" s="5">
        <v>14.1</v>
      </c>
      <c r="Z30" s="3"/>
      <c r="AA30" s="5">
        <v>6.8</v>
      </c>
      <c r="AB30" s="5">
        <v>463.7</v>
      </c>
      <c r="AC30" s="5">
        <v>10</v>
      </c>
      <c r="AD30" s="3"/>
      <c r="AE30" s="3"/>
      <c r="AF30" s="5">
        <v>0.03</v>
      </c>
      <c r="AG30" s="5">
        <v>0.12</v>
      </c>
      <c r="AH30" s="5">
        <v>524.22</v>
      </c>
      <c r="AI30" s="5">
        <v>5.7</v>
      </c>
      <c r="AJ30" s="5">
        <v>12.15</v>
      </c>
      <c r="AK30" s="5">
        <v>1.78</v>
      </c>
      <c r="AL30" s="5">
        <v>8.28</v>
      </c>
      <c r="AM30" s="5">
        <v>2.02</v>
      </c>
      <c r="AN30" s="5">
        <v>0.98</v>
      </c>
      <c r="AO30" s="5">
        <v>2.05</v>
      </c>
      <c r="AP30" s="5">
        <v>0.32</v>
      </c>
      <c r="AQ30" s="5">
        <v>1.94</v>
      </c>
      <c r="AR30" s="5">
        <v>0.35</v>
      </c>
      <c r="AS30" s="5">
        <v>1.09</v>
      </c>
      <c r="AT30" s="5">
        <v>0.17</v>
      </c>
      <c r="AU30" s="5">
        <v>1.3</v>
      </c>
      <c r="AV30" s="5">
        <v>0.21</v>
      </c>
      <c r="AW30" s="5">
        <v>0.05</v>
      </c>
      <c r="AX30" s="5">
        <v>3.6</v>
      </c>
      <c r="AY30" s="3"/>
      <c r="AZ30" s="5">
        <v>1.1</v>
      </c>
      <c r="BA30" s="5">
        <v>1.02</v>
      </c>
      <c r="BB30" s="5">
        <v>144</v>
      </c>
      <c r="BC30" s="5">
        <v>120.44</v>
      </c>
      <c r="BD30" s="5">
        <v>29.8</v>
      </c>
      <c r="BE30" s="5">
        <v>21.2</v>
      </c>
      <c r="BF30" s="3"/>
      <c r="BG30" s="5"/>
      <c r="BH30" s="3"/>
      <c r="BI30" s="3"/>
      <c r="BJ30" s="3"/>
      <c r="BK30" s="3"/>
      <c r="BL30" s="3"/>
      <c r="BM30" s="23" t="s">
        <v>329</v>
      </c>
    </row>
    <row r="31" spans="1:65" ht="11.25">
      <c r="A31" s="17" t="s">
        <v>196</v>
      </c>
      <c r="B31" s="2" t="s">
        <v>177</v>
      </c>
      <c r="C31" s="34" t="s">
        <v>243</v>
      </c>
      <c r="D31" s="38" t="s">
        <v>297</v>
      </c>
      <c r="E31" s="38" t="s">
        <v>298</v>
      </c>
      <c r="F31" s="12">
        <v>63.82</v>
      </c>
      <c r="G31" s="12">
        <v>15.11</v>
      </c>
      <c r="H31" s="12">
        <v>6.37</v>
      </c>
      <c r="I31" s="12">
        <v>2.35</v>
      </c>
      <c r="J31" s="12">
        <v>5.23</v>
      </c>
      <c r="K31" s="12">
        <v>3.38</v>
      </c>
      <c r="L31" s="12">
        <v>1.38</v>
      </c>
      <c r="M31" s="12">
        <v>0.54</v>
      </c>
      <c r="N31" s="12">
        <v>0.11</v>
      </c>
      <c r="O31" s="12">
        <v>0.11</v>
      </c>
      <c r="P31" s="11">
        <v>1.5</v>
      </c>
      <c r="Q31" s="11">
        <v>99.9</v>
      </c>
      <c r="R31" s="2"/>
      <c r="S31" s="5">
        <v>0</v>
      </c>
      <c r="T31" s="5">
        <v>19</v>
      </c>
      <c r="U31" s="5">
        <v>15.5</v>
      </c>
      <c r="V31" s="5">
        <v>5</v>
      </c>
      <c r="W31" s="5">
        <v>68.9</v>
      </c>
      <c r="X31" s="5">
        <v>36</v>
      </c>
      <c r="Y31" s="5">
        <v>15</v>
      </c>
      <c r="Z31" s="5">
        <v>0</v>
      </c>
      <c r="AA31" s="5">
        <v>22.6</v>
      </c>
      <c r="AB31" s="5">
        <v>227.3</v>
      </c>
      <c r="AC31" s="5">
        <v>20.6</v>
      </c>
      <c r="AD31" s="5">
        <v>0.1</v>
      </c>
      <c r="AE31" s="2"/>
      <c r="AF31" s="3"/>
      <c r="AG31" s="5">
        <v>0.2</v>
      </c>
      <c r="AH31" s="5">
        <v>922.3</v>
      </c>
      <c r="AI31" s="5">
        <v>7.1</v>
      </c>
      <c r="AJ31" s="5">
        <v>16.1</v>
      </c>
      <c r="AK31" s="5">
        <v>2.35</v>
      </c>
      <c r="AL31" s="5">
        <v>10.9</v>
      </c>
      <c r="AM31" s="5">
        <v>2.8</v>
      </c>
      <c r="AN31" s="5">
        <v>0.87</v>
      </c>
      <c r="AO31" s="5">
        <v>3.24</v>
      </c>
      <c r="AP31" s="5">
        <v>0.56</v>
      </c>
      <c r="AQ31" s="5">
        <v>3.16</v>
      </c>
      <c r="AR31" s="5">
        <v>0.7</v>
      </c>
      <c r="AS31" s="5">
        <v>2.02</v>
      </c>
      <c r="AT31" s="5">
        <v>0.36</v>
      </c>
      <c r="AU31" s="5">
        <v>1.93</v>
      </c>
      <c r="AV31" s="5">
        <v>0.3</v>
      </c>
      <c r="AW31" s="5">
        <v>0</v>
      </c>
      <c r="AX31" s="5">
        <v>0.5</v>
      </c>
      <c r="AY31" s="5">
        <v>0</v>
      </c>
      <c r="AZ31" s="5">
        <v>0.9</v>
      </c>
      <c r="BA31" s="5">
        <v>0.5</v>
      </c>
      <c r="BB31" s="5">
        <v>133</v>
      </c>
      <c r="BC31" s="3"/>
      <c r="BD31" s="5">
        <v>87.5</v>
      </c>
      <c r="BE31" s="5">
        <v>3.2</v>
      </c>
      <c r="BF31" s="5">
        <v>0.3</v>
      </c>
      <c r="BG31" s="5">
        <v>3.1</v>
      </c>
      <c r="BH31" s="5">
        <v>0.3</v>
      </c>
      <c r="BI31" s="5">
        <v>0</v>
      </c>
      <c r="BJ31" s="5">
        <v>0.01</v>
      </c>
      <c r="BK31" s="5">
        <v>0.7</v>
      </c>
      <c r="BL31" s="5">
        <v>0</v>
      </c>
      <c r="BM31" s="20" t="s">
        <v>239</v>
      </c>
    </row>
    <row r="32" spans="1:67" ht="11.25">
      <c r="A32" s="17" t="s">
        <v>195</v>
      </c>
      <c r="B32" s="2" t="s">
        <v>177</v>
      </c>
      <c r="C32" s="34" t="s">
        <v>104</v>
      </c>
      <c r="D32" s="38" t="s">
        <v>299</v>
      </c>
      <c r="E32" s="38" t="s">
        <v>300</v>
      </c>
      <c r="F32" s="12">
        <v>63.99</v>
      </c>
      <c r="G32" s="12">
        <v>15.01</v>
      </c>
      <c r="H32" s="12">
        <v>6.57</v>
      </c>
      <c r="I32" s="12">
        <v>2.31</v>
      </c>
      <c r="J32" s="12">
        <v>5.41</v>
      </c>
      <c r="K32" s="12">
        <v>3.25</v>
      </c>
      <c r="L32" s="12">
        <v>1.47</v>
      </c>
      <c r="M32" s="12">
        <v>0.54</v>
      </c>
      <c r="N32" s="12">
        <v>0.12</v>
      </c>
      <c r="O32" s="12">
        <v>0.1</v>
      </c>
      <c r="P32" s="8">
        <v>1.1</v>
      </c>
      <c r="Q32" s="11">
        <v>99.87</v>
      </c>
      <c r="R32" s="2"/>
      <c r="S32" s="4">
        <v>0</v>
      </c>
      <c r="T32" s="4">
        <v>19</v>
      </c>
      <c r="U32" s="4">
        <v>15.3</v>
      </c>
      <c r="V32" s="4">
        <v>66</v>
      </c>
      <c r="W32" s="4">
        <v>50.5</v>
      </c>
      <c r="X32" s="4">
        <v>27</v>
      </c>
      <c r="Y32" s="4">
        <v>14.4</v>
      </c>
      <c r="Z32" s="4">
        <v>0</v>
      </c>
      <c r="AA32" s="4">
        <v>18.9</v>
      </c>
      <c r="AB32" s="4">
        <v>268.9</v>
      </c>
      <c r="AC32" s="4">
        <v>20.3</v>
      </c>
      <c r="AD32" s="4">
        <v>0</v>
      </c>
      <c r="AE32" s="2"/>
      <c r="AF32" s="3"/>
      <c r="AG32" s="4">
        <v>0.2</v>
      </c>
      <c r="AH32" s="4">
        <v>1011</v>
      </c>
      <c r="AI32" s="4">
        <v>6.6</v>
      </c>
      <c r="AJ32" s="4">
        <v>16.6</v>
      </c>
      <c r="AK32" s="4">
        <v>2.41</v>
      </c>
      <c r="AL32" s="4">
        <v>10.4</v>
      </c>
      <c r="AM32" s="4">
        <v>2.6</v>
      </c>
      <c r="AN32" s="4">
        <v>0.75</v>
      </c>
      <c r="AO32" s="4">
        <v>3.17</v>
      </c>
      <c r="AP32" s="4">
        <v>0.55</v>
      </c>
      <c r="AQ32" s="4">
        <v>3.31</v>
      </c>
      <c r="AR32" s="4">
        <v>0.64</v>
      </c>
      <c r="AS32" s="4">
        <v>2.11</v>
      </c>
      <c r="AT32" s="4">
        <v>0.31</v>
      </c>
      <c r="AU32" s="4">
        <v>2.02</v>
      </c>
      <c r="AV32" s="4">
        <v>0.32</v>
      </c>
      <c r="AW32" s="4">
        <v>0</v>
      </c>
      <c r="AX32" s="4">
        <v>0.5</v>
      </c>
      <c r="AY32" s="4">
        <v>0</v>
      </c>
      <c r="AZ32" s="4">
        <v>1</v>
      </c>
      <c r="BA32" s="4">
        <v>0.5</v>
      </c>
      <c r="BB32" s="4">
        <v>131</v>
      </c>
      <c r="BC32" s="3"/>
      <c r="BD32" s="4">
        <v>84.7</v>
      </c>
      <c r="BE32" s="4">
        <v>3.3</v>
      </c>
      <c r="BF32" s="4">
        <v>0.9</v>
      </c>
      <c r="BG32" s="4">
        <v>2.8</v>
      </c>
      <c r="BH32" s="4">
        <v>0.3</v>
      </c>
      <c r="BI32" s="4">
        <v>0</v>
      </c>
      <c r="BJ32" s="4">
        <v>0</v>
      </c>
      <c r="BK32" s="4">
        <v>1.7</v>
      </c>
      <c r="BL32" s="4">
        <v>0</v>
      </c>
      <c r="BM32" s="20" t="s">
        <v>240</v>
      </c>
      <c r="BN32" s="9"/>
      <c r="BO32" s="9"/>
    </row>
    <row r="33" spans="1:65" ht="11.25">
      <c r="A33" s="18" t="s">
        <v>200</v>
      </c>
      <c r="B33" s="2" t="s">
        <v>177</v>
      </c>
      <c r="C33" s="6" t="s">
        <v>219</v>
      </c>
      <c r="D33" s="38" t="s">
        <v>301</v>
      </c>
      <c r="E33" s="38" t="s">
        <v>302</v>
      </c>
      <c r="F33" s="11">
        <v>58.59</v>
      </c>
      <c r="G33" s="11">
        <v>17.15</v>
      </c>
      <c r="H33" s="11">
        <v>8.53</v>
      </c>
      <c r="I33" s="11">
        <v>3.19</v>
      </c>
      <c r="J33" s="11">
        <v>9.64</v>
      </c>
      <c r="K33" s="11">
        <v>0.94</v>
      </c>
      <c r="L33" s="11">
        <v>0.01</v>
      </c>
      <c r="M33" s="11">
        <v>0.318</v>
      </c>
      <c r="N33" s="11">
        <v>0.06</v>
      </c>
      <c r="O33" s="11">
        <v>0.131</v>
      </c>
      <c r="P33" s="11">
        <v>0.28</v>
      </c>
      <c r="Q33" s="11">
        <v>98.839</v>
      </c>
      <c r="R33" s="3"/>
      <c r="S33" s="3"/>
      <c r="T33" s="3">
        <v>25</v>
      </c>
      <c r="U33" s="3">
        <v>23</v>
      </c>
      <c r="V33" s="3">
        <v>20</v>
      </c>
      <c r="W33" s="3"/>
      <c r="X33" s="3"/>
      <c r="Y33" s="3">
        <v>13</v>
      </c>
      <c r="Z33" s="3"/>
      <c r="AA33" s="3">
        <v>0.5</v>
      </c>
      <c r="AB33" s="3">
        <v>170</v>
      </c>
      <c r="AC33" s="3">
        <v>1.1</v>
      </c>
      <c r="AD33" s="3"/>
      <c r="AE33" s="3"/>
      <c r="AF33" s="3"/>
      <c r="AG33" s="3">
        <v>0.05</v>
      </c>
      <c r="AH33" s="3">
        <v>11</v>
      </c>
      <c r="AI33" s="3">
        <v>0.58</v>
      </c>
      <c r="AJ33" s="3">
        <v>1.4</v>
      </c>
      <c r="AK33" s="3">
        <v>0.15</v>
      </c>
      <c r="AL33" s="3">
        <v>0.81</v>
      </c>
      <c r="AM33" s="3">
        <v>0.18</v>
      </c>
      <c r="AN33" s="3">
        <v>0.172</v>
      </c>
      <c r="AO33" s="3">
        <v>0.22</v>
      </c>
      <c r="AP33" s="3">
        <v>0.04</v>
      </c>
      <c r="AQ33" s="3">
        <v>0.24</v>
      </c>
      <c r="AR33" s="3">
        <v>0.05</v>
      </c>
      <c r="AS33" s="3">
        <v>0.12</v>
      </c>
      <c r="AT33" s="3">
        <v>0.019</v>
      </c>
      <c r="AU33" s="3">
        <v>0.14</v>
      </c>
      <c r="AV33" s="3">
        <v>0.032</v>
      </c>
      <c r="AW33" s="3"/>
      <c r="AX33" s="3"/>
      <c r="AY33" s="3"/>
      <c r="AZ33" s="3">
        <v>0.11</v>
      </c>
      <c r="BA33" s="3">
        <v>0</v>
      </c>
      <c r="BB33" s="3">
        <v>187</v>
      </c>
      <c r="BC33" s="3">
        <v>1</v>
      </c>
      <c r="BD33" s="3">
        <v>3</v>
      </c>
      <c r="BE33" s="3">
        <v>0.1</v>
      </c>
      <c r="BF33" s="3"/>
      <c r="BG33" s="3">
        <v>0.1</v>
      </c>
      <c r="BH33" s="2"/>
      <c r="BI33" s="2"/>
      <c r="BJ33" s="3"/>
      <c r="BK33" s="3"/>
      <c r="BL33" s="3"/>
      <c r="BM33" s="20" t="s">
        <v>201</v>
      </c>
    </row>
    <row r="34" spans="1:65" ht="11.25">
      <c r="A34" s="19" t="s">
        <v>207</v>
      </c>
      <c r="B34" s="2" t="s">
        <v>177</v>
      </c>
      <c r="C34" s="34" t="s">
        <v>104</v>
      </c>
      <c r="D34" s="3" t="s">
        <v>208</v>
      </c>
      <c r="E34" s="3" t="s">
        <v>209</v>
      </c>
      <c r="F34" s="11">
        <v>54.22</v>
      </c>
      <c r="G34" s="11">
        <v>15.79</v>
      </c>
      <c r="H34" s="11">
        <v>7.51</v>
      </c>
      <c r="I34" s="11">
        <v>7.15</v>
      </c>
      <c r="J34" s="11">
        <v>9.37</v>
      </c>
      <c r="K34" s="11">
        <v>2.1</v>
      </c>
      <c r="L34" s="11">
        <v>0.85</v>
      </c>
      <c r="M34" s="11">
        <v>0.36</v>
      </c>
      <c r="N34" s="11">
        <v>0.08</v>
      </c>
      <c r="O34" s="11">
        <v>0.16</v>
      </c>
      <c r="P34" s="11">
        <v>2.39</v>
      </c>
      <c r="Q34" s="11">
        <v>99.99</v>
      </c>
      <c r="R34" s="3"/>
      <c r="S34" s="3"/>
      <c r="T34" s="3"/>
      <c r="U34" s="3">
        <v>33</v>
      </c>
      <c r="V34" s="3">
        <v>50</v>
      </c>
      <c r="W34" s="3">
        <v>60</v>
      </c>
      <c r="X34" s="3">
        <v>50</v>
      </c>
      <c r="Y34" s="3">
        <v>13</v>
      </c>
      <c r="Z34" s="3"/>
      <c r="AA34" s="3">
        <v>20</v>
      </c>
      <c r="AB34" s="3">
        <v>291</v>
      </c>
      <c r="AC34" s="3">
        <v>6.9</v>
      </c>
      <c r="AD34" s="3"/>
      <c r="AE34" s="3"/>
      <c r="AF34" s="3"/>
      <c r="AG34" s="3">
        <v>0.2</v>
      </c>
      <c r="AH34" s="3">
        <v>299</v>
      </c>
      <c r="AI34" s="3">
        <v>4.71</v>
      </c>
      <c r="AJ34" s="3">
        <v>9.91</v>
      </c>
      <c r="AK34" s="3">
        <v>1.29</v>
      </c>
      <c r="AL34" s="3">
        <v>5</v>
      </c>
      <c r="AM34" s="3">
        <v>1.19</v>
      </c>
      <c r="AN34" s="3">
        <v>0.512</v>
      </c>
      <c r="AO34" s="3">
        <v>1.15</v>
      </c>
      <c r="AP34" s="3">
        <v>0.22</v>
      </c>
      <c r="AQ34" s="3">
        <v>1.3</v>
      </c>
      <c r="AR34" s="3">
        <v>0.26</v>
      </c>
      <c r="AS34" s="3">
        <v>0.74</v>
      </c>
      <c r="AT34" s="3">
        <v>0.109</v>
      </c>
      <c r="AU34" s="3">
        <v>0.76</v>
      </c>
      <c r="AV34" s="3">
        <v>0.122</v>
      </c>
      <c r="AW34" s="3"/>
      <c r="AX34" s="3"/>
      <c r="AY34" s="3"/>
      <c r="AZ34" s="3">
        <v>0.47</v>
      </c>
      <c r="BA34" s="3">
        <v>0.19</v>
      </c>
      <c r="BB34" s="3">
        <v>162</v>
      </c>
      <c r="BC34" s="3"/>
      <c r="BD34" s="3">
        <v>48</v>
      </c>
      <c r="BE34" s="3">
        <v>2.2</v>
      </c>
      <c r="BF34" s="3"/>
      <c r="BG34" s="3">
        <v>1.3</v>
      </c>
      <c r="BH34" s="3">
        <v>0.16</v>
      </c>
      <c r="BI34" s="3"/>
      <c r="BJ34" s="3"/>
      <c r="BK34" s="3"/>
      <c r="BL34" s="3"/>
      <c r="BM34" s="20" t="s">
        <v>99</v>
      </c>
    </row>
    <row r="35" spans="1:65" ht="11.25">
      <c r="A35" s="19" t="s">
        <v>197</v>
      </c>
      <c r="B35" s="2" t="s">
        <v>177</v>
      </c>
      <c r="C35" s="34" t="s">
        <v>104</v>
      </c>
      <c r="D35" s="3"/>
      <c r="E35" s="3"/>
      <c r="F35" s="11">
        <v>61.58</v>
      </c>
      <c r="G35" s="11">
        <v>16.88</v>
      </c>
      <c r="H35" s="11">
        <v>5.92</v>
      </c>
      <c r="I35" s="11">
        <v>2.27</v>
      </c>
      <c r="J35" s="11">
        <v>6.45</v>
      </c>
      <c r="K35" s="11">
        <v>3.39</v>
      </c>
      <c r="L35" s="11">
        <v>0.99</v>
      </c>
      <c r="M35" s="11">
        <v>0.57</v>
      </c>
      <c r="N35" s="11">
        <v>0.26</v>
      </c>
      <c r="O35" s="11">
        <v>0.13</v>
      </c>
      <c r="P35" s="11">
        <v>0.74</v>
      </c>
      <c r="Q35" s="11">
        <v>99.19</v>
      </c>
      <c r="R35" s="3"/>
      <c r="S35" s="3"/>
      <c r="T35" s="3"/>
      <c r="U35" s="3">
        <v>11</v>
      </c>
      <c r="V35" s="3"/>
      <c r="W35" s="3">
        <v>30</v>
      </c>
      <c r="X35" s="3">
        <v>60</v>
      </c>
      <c r="Y35" s="3">
        <v>18</v>
      </c>
      <c r="Z35" s="3"/>
      <c r="AA35" s="3">
        <v>25</v>
      </c>
      <c r="AB35" s="3">
        <v>581</v>
      </c>
      <c r="AC35" s="3">
        <v>15.9</v>
      </c>
      <c r="AD35" s="3"/>
      <c r="AE35" s="3"/>
      <c r="AF35" s="3"/>
      <c r="AG35" s="3">
        <v>0.5</v>
      </c>
      <c r="AH35" s="3">
        <v>773</v>
      </c>
      <c r="AI35" s="3">
        <v>10.3</v>
      </c>
      <c r="AJ35" s="3">
        <v>20.5</v>
      </c>
      <c r="AK35" s="3">
        <v>2.87</v>
      </c>
      <c r="AL35" s="3">
        <v>12.2</v>
      </c>
      <c r="AM35" s="3">
        <v>2.78</v>
      </c>
      <c r="AN35" s="3">
        <v>1.11</v>
      </c>
      <c r="AO35" s="3">
        <v>2.49</v>
      </c>
      <c r="AP35" s="3">
        <v>0.45</v>
      </c>
      <c r="AQ35" s="3">
        <v>2.79</v>
      </c>
      <c r="AR35" s="3">
        <v>0.54</v>
      </c>
      <c r="AS35" s="3">
        <v>1.6</v>
      </c>
      <c r="AT35" s="3">
        <v>0.24</v>
      </c>
      <c r="AU35" s="3">
        <v>1.6</v>
      </c>
      <c r="AV35" s="3">
        <v>0.249</v>
      </c>
      <c r="AW35" s="3"/>
      <c r="AX35" s="3"/>
      <c r="AY35" s="3"/>
      <c r="AZ35" s="3">
        <v>1.27</v>
      </c>
      <c r="BA35" s="3">
        <v>0.35</v>
      </c>
      <c r="BB35" s="3">
        <v>122</v>
      </c>
      <c r="BC35" s="3"/>
      <c r="BD35" s="3">
        <v>60</v>
      </c>
      <c r="BE35" s="3">
        <v>2.2</v>
      </c>
      <c r="BF35" s="3"/>
      <c r="BG35" s="3">
        <v>1.7</v>
      </c>
      <c r="BH35" s="3">
        <v>0.14</v>
      </c>
      <c r="BI35" s="3"/>
      <c r="BJ35" s="3"/>
      <c r="BK35" s="3"/>
      <c r="BL35" s="3"/>
      <c r="BM35" s="20" t="s">
        <v>99</v>
      </c>
    </row>
    <row r="36" spans="1:65" ht="11.25">
      <c r="A36" s="19" t="s">
        <v>210</v>
      </c>
      <c r="B36" s="2" t="s">
        <v>177</v>
      </c>
      <c r="C36" s="34" t="s">
        <v>104</v>
      </c>
      <c r="D36" s="3" t="s">
        <v>211</v>
      </c>
      <c r="E36" s="3" t="s">
        <v>212</v>
      </c>
      <c r="F36" s="11">
        <v>53.12</v>
      </c>
      <c r="G36" s="11">
        <v>12.45</v>
      </c>
      <c r="H36" s="11">
        <v>9.4</v>
      </c>
      <c r="I36" s="11">
        <v>9.01</v>
      </c>
      <c r="J36" s="11">
        <v>9.58</v>
      </c>
      <c r="K36" s="11">
        <v>2.28</v>
      </c>
      <c r="L36" s="11">
        <v>0.66</v>
      </c>
      <c r="M36" s="11">
        <v>0.67</v>
      </c>
      <c r="N36" s="11">
        <v>0.26</v>
      </c>
      <c r="O36" s="11">
        <v>0.16</v>
      </c>
      <c r="P36" s="11">
        <v>1.1</v>
      </c>
      <c r="Q36" s="11">
        <v>98.69</v>
      </c>
      <c r="R36" s="3"/>
      <c r="S36" s="3"/>
      <c r="T36" s="3"/>
      <c r="U36" s="3">
        <v>39</v>
      </c>
      <c r="V36" s="3">
        <v>90</v>
      </c>
      <c r="W36" s="3">
        <v>20</v>
      </c>
      <c r="X36" s="3">
        <v>70</v>
      </c>
      <c r="Y36" s="3">
        <v>15</v>
      </c>
      <c r="Z36" s="3"/>
      <c r="AA36" s="3">
        <v>16</v>
      </c>
      <c r="AB36" s="3">
        <v>384</v>
      </c>
      <c r="AC36" s="3">
        <v>13</v>
      </c>
      <c r="AD36" s="3"/>
      <c r="AE36" s="3"/>
      <c r="AF36" s="3"/>
      <c r="AG36" s="3">
        <v>0.4</v>
      </c>
      <c r="AH36" s="3">
        <v>375</v>
      </c>
      <c r="AI36" s="3">
        <v>7.14</v>
      </c>
      <c r="AJ36" s="3">
        <v>15.2</v>
      </c>
      <c r="AK36" s="3">
        <v>2.32</v>
      </c>
      <c r="AL36" s="3">
        <v>10.3</v>
      </c>
      <c r="AM36" s="3">
        <v>2.56</v>
      </c>
      <c r="AN36" s="3">
        <v>0.922</v>
      </c>
      <c r="AO36" s="3">
        <v>2.3</v>
      </c>
      <c r="AP36" s="3">
        <v>0.4</v>
      </c>
      <c r="AQ36" s="3">
        <v>2.35</v>
      </c>
      <c r="AR36" s="3">
        <v>0.44</v>
      </c>
      <c r="AS36" s="3">
        <v>1.3</v>
      </c>
      <c r="AT36" s="3">
        <v>0.194</v>
      </c>
      <c r="AU36" s="3">
        <v>1.21</v>
      </c>
      <c r="AV36" s="3">
        <v>0.187</v>
      </c>
      <c r="AW36" s="3"/>
      <c r="AX36" s="3"/>
      <c r="AY36" s="3"/>
      <c r="AZ36" s="3">
        <v>0.77</v>
      </c>
      <c r="BA36" s="3">
        <v>0.23</v>
      </c>
      <c r="BB36" s="3">
        <v>245</v>
      </c>
      <c r="BC36" s="3">
        <v>410</v>
      </c>
      <c r="BD36" s="3">
        <v>28</v>
      </c>
      <c r="BE36" s="3">
        <v>1.7</v>
      </c>
      <c r="BF36" s="3"/>
      <c r="BG36" s="3">
        <v>1</v>
      </c>
      <c r="BH36" s="3">
        <v>0.12</v>
      </c>
      <c r="BI36" s="3"/>
      <c r="BJ36" s="3"/>
      <c r="BK36" s="3"/>
      <c r="BL36" s="3"/>
      <c r="BM36" s="20" t="s">
        <v>99</v>
      </c>
    </row>
    <row r="37" spans="1:65" ht="11.25">
      <c r="A37" s="19" t="s">
        <v>183</v>
      </c>
      <c r="B37" s="2" t="s">
        <v>177</v>
      </c>
      <c r="C37" s="6" t="s">
        <v>217</v>
      </c>
      <c r="D37" s="3" t="s">
        <v>184</v>
      </c>
      <c r="E37" s="3" t="s">
        <v>185</v>
      </c>
      <c r="F37" s="11">
        <v>68.19</v>
      </c>
      <c r="G37" s="11">
        <v>15.13</v>
      </c>
      <c r="H37" s="11">
        <v>4.4</v>
      </c>
      <c r="I37" s="11">
        <v>1.39</v>
      </c>
      <c r="J37" s="11">
        <v>5.56</v>
      </c>
      <c r="K37" s="11">
        <v>3.37</v>
      </c>
      <c r="L37" s="11">
        <v>0.35</v>
      </c>
      <c r="M37" s="11">
        <v>0.42</v>
      </c>
      <c r="N37" s="11">
        <v>0.16</v>
      </c>
      <c r="O37" s="11">
        <v>0.08</v>
      </c>
      <c r="P37" s="11">
        <v>0.75</v>
      </c>
      <c r="Q37" s="11">
        <v>99.81</v>
      </c>
      <c r="R37" s="3"/>
      <c r="S37" s="3"/>
      <c r="T37" s="3"/>
      <c r="U37" s="3">
        <v>9</v>
      </c>
      <c r="V37" s="3"/>
      <c r="W37" s="3">
        <v>10</v>
      </c>
      <c r="X37" s="3">
        <v>40</v>
      </c>
      <c r="Y37" s="3">
        <v>16</v>
      </c>
      <c r="Z37" s="3"/>
      <c r="AA37" s="3">
        <v>6</v>
      </c>
      <c r="AB37" s="3">
        <v>354</v>
      </c>
      <c r="AC37" s="3">
        <v>9.9</v>
      </c>
      <c r="AD37" s="3"/>
      <c r="AE37" s="3"/>
      <c r="AF37" s="3"/>
      <c r="AG37" s="3">
        <v>0.1</v>
      </c>
      <c r="AH37" s="3">
        <v>198</v>
      </c>
      <c r="AI37" s="3">
        <v>6.31</v>
      </c>
      <c r="AJ37" s="3">
        <v>12.4</v>
      </c>
      <c r="AK37" s="3">
        <v>1.71</v>
      </c>
      <c r="AL37" s="3">
        <v>6.76</v>
      </c>
      <c r="AM37" s="3">
        <v>1.52</v>
      </c>
      <c r="AN37" s="3">
        <v>0.637</v>
      </c>
      <c r="AO37" s="3">
        <v>1.36</v>
      </c>
      <c r="AP37" s="3">
        <v>0.25</v>
      </c>
      <c r="AQ37" s="3">
        <v>1.58</v>
      </c>
      <c r="AR37" s="3">
        <v>0.32</v>
      </c>
      <c r="AS37" s="3">
        <v>0.94</v>
      </c>
      <c r="AT37" s="3">
        <v>0.142</v>
      </c>
      <c r="AU37" s="3">
        <v>0.97</v>
      </c>
      <c r="AV37" s="3">
        <v>0.153</v>
      </c>
      <c r="AW37" s="3"/>
      <c r="AX37" s="3"/>
      <c r="AY37" s="3"/>
      <c r="AZ37" s="3">
        <v>1.73</v>
      </c>
      <c r="BA37" s="3">
        <v>0.37</v>
      </c>
      <c r="BB37" s="3">
        <v>89</v>
      </c>
      <c r="BC37" s="3"/>
      <c r="BD37" s="3">
        <v>96</v>
      </c>
      <c r="BE37" s="3">
        <v>2.9</v>
      </c>
      <c r="BF37" s="3"/>
      <c r="BG37" s="3">
        <v>2.2</v>
      </c>
      <c r="BH37" s="3">
        <v>0.25</v>
      </c>
      <c r="BI37" s="3"/>
      <c r="BJ37" s="3"/>
      <c r="BK37" s="3"/>
      <c r="BL37" s="3"/>
      <c r="BM37" s="20" t="s">
        <v>99</v>
      </c>
    </row>
    <row r="38" spans="1:65" ht="11.25">
      <c r="A38" s="19" t="s">
        <v>225</v>
      </c>
      <c r="B38" s="2" t="s">
        <v>177</v>
      </c>
      <c r="C38" s="6" t="s">
        <v>219</v>
      </c>
      <c r="D38" s="3" t="s">
        <v>226</v>
      </c>
      <c r="E38" s="3" t="s">
        <v>227</v>
      </c>
      <c r="F38" s="11">
        <v>45.27</v>
      </c>
      <c r="G38" s="11">
        <v>16.41</v>
      </c>
      <c r="H38" s="11">
        <v>13.02</v>
      </c>
      <c r="I38" s="11">
        <v>6.94</v>
      </c>
      <c r="J38" s="11">
        <v>13.76</v>
      </c>
      <c r="K38" s="11">
        <v>1.21</v>
      </c>
      <c r="L38" s="11">
        <v>0.27</v>
      </c>
      <c r="M38" s="11">
        <v>0.85</v>
      </c>
      <c r="N38" s="11">
        <v>0.11</v>
      </c>
      <c r="O38" s="11">
        <v>0.2</v>
      </c>
      <c r="P38" s="11">
        <v>0.59</v>
      </c>
      <c r="Q38" s="11">
        <v>98.62</v>
      </c>
      <c r="R38" s="3"/>
      <c r="S38" s="3"/>
      <c r="T38" s="3"/>
      <c r="U38" s="3">
        <v>38</v>
      </c>
      <c r="V38" s="3">
        <v>40</v>
      </c>
      <c r="W38" s="3">
        <v>310</v>
      </c>
      <c r="X38" s="3">
        <v>70</v>
      </c>
      <c r="Y38" s="3">
        <v>17</v>
      </c>
      <c r="Z38" s="3"/>
      <c r="AA38" s="3">
        <v>3</v>
      </c>
      <c r="AB38" s="3">
        <v>347</v>
      </c>
      <c r="AC38" s="3">
        <v>10.1</v>
      </c>
      <c r="AD38" s="3"/>
      <c r="AE38" s="3"/>
      <c r="AF38" s="3"/>
      <c r="AG38" s="3"/>
      <c r="AH38" s="3">
        <v>74</v>
      </c>
      <c r="AI38" s="3">
        <v>4.15</v>
      </c>
      <c r="AJ38" s="3">
        <v>10.4</v>
      </c>
      <c r="AK38" s="3">
        <v>1.65</v>
      </c>
      <c r="AL38" s="3">
        <v>7.39</v>
      </c>
      <c r="AM38" s="3">
        <v>1.99</v>
      </c>
      <c r="AN38" s="3">
        <v>0.715</v>
      </c>
      <c r="AO38" s="3">
        <v>1.75</v>
      </c>
      <c r="AP38" s="3">
        <v>0.33</v>
      </c>
      <c r="AQ38" s="3">
        <v>2.07</v>
      </c>
      <c r="AR38" s="3">
        <v>0.39</v>
      </c>
      <c r="AS38" s="3">
        <v>1.17</v>
      </c>
      <c r="AT38" s="3">
        <v>0.176</v>
      </c>
      <c r="AU38" s="3">
        <v>1.16</v>
      </c>
      <c r="AV38" s="3">
        <v>0.189</v>
      </c>
      <c r="AW38" s="3"/>
      <c r="AX38" s="3"/>
      <c r="AY38" s="3"/>
      <c r="AZ38" s="3">
        <v>0.15</v>
      </c>
      <c r="BA38" s="3">
        <v>0.02</v>
      </c>
      <c r="BB38" s="3">
        <v>494</v>
      </c>
      <c r="BC38" s="3"/>
      <c r="BD38" s="3">
        <v>18</v>
      </c>
      <c r="BE38" s="3">
        <v>1.1</v>
      </c>
      <c r="BF38" s="3"/>
      <c r="BG38" s="3">
        <v>0.8</v>
      </c>
      <c r="BH38" s="3">
        <v>0.05</v>
      </c>
      <c r="BI38" s="3"/>
      <c r="BJ38" s="3"/>
      <c r="BK38" s="3"/>
      <c r="BL38" s="3"/>
      <c r="BM38" s="20" t="s">
        <v>99</v>
      </c>
    </row>
    <row r="39" spans="1:65" ht="11.25">
      <c r="A39" s="19" t="s">
        <v>228</v>
      </c>
      <c r="B39" s="2" t="s">
        <v>177</v>
      </c>
      <c r="C39" s="6" t="s">
        <v>219</v>
      </c>
      <c r="D39" s="3" t="s">
        <v>229</v>
      </c>
      <c r="E39" s="3" t="s">
        <v>230</v>
      </c>
      <c r="F39" s="11">
        <v>44.73</v>
      </c>
      <c r="G39" s="11">
        <v>16.3</v>
      </c>
      <c r="H39" s="11">
        <v>7.49</v>
      </c>
      <c r="I39" s="11">
        <v>16.21</v>
      </c>
      <c r="J39" s="11">
        <v>11.33</v>
      </c>
      <c r="K39" s="11">
        <v>1.2</v>
      </c>
      <c r="L39" s="11">
        <v>0.04</v>
      </c>
      <c r="M39" s="11">
        <v>0.17</v>
      </c>
      <c r="N39" s="11">
        <v>0.02</v>
      </c>
      <c r="O39" s="11">
        <v>0.12</v>
      </c>
      <c r="P39" s="11">
        <v>1.57</v>
      </c>
      <c r="Q39" s="11">
        <v>99.18</v>
      </c>
      <c r="R39" s="3"/>
      <c r="S39" s="3"/>
      <c r="T39" s="3"/>
      <c r="U39" s="3">
        <v>60</v>
      </c>
      <c r="V39" s="3">
        <v>440</v>
      </c>
      <c r="W39" s="3">
        <v>10</v>
      </c>
      <c r="X39" s="3">
        <v>50</v>
      </c>
      <c r="Y39" s="3">
        <v>12</v>
      </c>
      <c r="Z39" s="3"/>
      <c r="AA39" s="3" t="s">
        <v>206</v>
      </c>
      <c r="AB39" s="3">
        <v>56</v>
      </c>
      <c r="AC39" s="3">
        <v>4.6</v>
      </c>
      <c r="AD39" s="3"/>
      <c r="AE39" s="3"/>
      <c r="AF39" s="3"/>
      <c r="AG39" s="3"/>
      <c r="AH39" s="3">
        <v>12</v>
      </c>
      <c r="AI39" s="3">
        <v>0.7</v>
      </c>
      <c r="AJ39" s="3">
        <v>1.82</v>
      </c>
      <c r="AK39" s="3">
        <v>0.32</v>
      </c>
      <c r="AL39" s="3">
        <v>1.68</v>
      </c>
      <c r="AM39" s="3">
        <v>0.5</v>
      </c>
      <c r="AN39" s="3">
        <v>0.216</v>
      </c>
      <c r="AO39" s="3">
        <v>0.56</v>
      </c>
      <c r="AP39" s="3">
        <v>0.12</v>
      </c>
      <c r="AQ39" s="3">
        <v>0.8</v>
      </c>
      <c r="AR39" s="3">
        <v>0.17</v>
      </c>
      <c r="AS39" s="3">
        <v>0.5</v>
      </c>
      <c r="AT39" s="3">
        <v>0.073</v>
      </c>
      <c r="AU39" s="3">
        <v>0.46</v>
      </c>
      <c r="AV39" s="3">
        <v>0.069</v>
      </c>
      <c r="AW39" s="3"/>
      <c r="AX39" s="3"/>
      <c r="AY39" s="3"/>
      <c r="AZ39" s="3">
        <v>0.08</v>
      </c>
      <c r="BA39" s="3"/>
      <c r="BB39" s="3">
        <v>66</v>
      </c>
      <c r="BC39" s="3">
        <v>700</v>
      </c>
      <c r="BD39" s="3">
        <v>8</v>
      </c>
      <c r="BE39" s="3">
        <v>0.8</v>
      </c>
      <c r="BF39" s="3"/>
      <c r="BG39" s="3">
        <v>0.3</v>
      </c>
      <c r="BH39" s="3">
        <v>0.17</v>
      </c>
      <c r="BI39" s="3"/>
      <c r="BJ39" s="3"/>
      <c r="BK39" s="3"/>
      <c r="BL39" s="3"/>
      <c r="BM39" s="20" t="s">
        <v>99</v>
      </c>
    </row>
    <row r="40" spans="1:65" ht="11.25">
      <c r="A40" s="19" t="s">
        <v>231</v>
      </c>
      <c r="B40" s="2" t="s">
        <v>177</v>
      </c>
      <c r="C40" s="34" t="s">
        <v>104</v>
      </c>
      <c r="D40" s="3" t="s">
        <v>204</v>
      </c>
      <c r="E40" s="3" t="s">
        <v>205</v>
      </c>
      <c r="F40" s="11">
        <v>44.17</v>
      </c>
      <c r="G40" s="11">
        <v>18.29</v>
      </c>
      <c r="H40" s="11">
        <v>15.18</v>
      </c>
      <c r="I40" s="11">
        <v>6.45</v>
      </c>
      <c r="J40" s="11">
        <v>13.26</v>
      </c>
      <c r="K40" s="11">
        <v>0.86</v>
      </c>
      <c r="L40" s="11">
        <v>0.08</v>
      </c>
      <c r="M40" s="11">
        <v>0.52</v>
      </c>
      <c r="N40" s="11">
        <v>0.02</v>
      </c>
      <c r="O40" s="11">
        <v>0.19</v>
      </c>
      <c r="P40" s="11">
        <v>-0.11</v>
      </c>
      <c r="Q40" s="11">
        <v>98.89</v>
      </c>
      <c r="R40" s="3"/>
      <c r="S40" s="3"/>
      <c r="T40" s="3"/>
      <c r="U40" s="3">
        <v>50</v>
      </c>
      <c r="V40" s="3">
        <v>30</v>
      </c>
      <c r="W40" s="3">
        <v>150</v>
      </c>
      <c r="X40" s="3">
        <v>100</v>
      </c>
      <c r="Y40" s="3">
        <v>17</v>
      </c>
      <c r="Z40" s="3"/>
      <c r="AA40" s="3" t="s">
        <v>206</v>
      </c>
      <c r="AB40" s="3">
        <v>165</v>
      </c>
      <c r="AC40" s="3">
        <v>3.5</v>
      </c>
      <c r="AD40" s="3"/>
      <c r="AE40" s="3"/>
      <c r="AF40" s="3"/>
      <c r="AG40" s="3"/>
      <c r="AH40" s="3">
        <v>11</v>
      </c>
      <c r="AI40" s="3">
        <v>0.71</v>
      </c>
      <c r="AJ40" s="3">
        <v>1.48</v>
      </c>
      <c r="AK40" s="3">
        <v>0.21</v>
      </c>
      <c r="AL40" s="3">
        <v>1.1</v>
      </c>
      <c r="AM40" s="3">
        <v>0.33</v>
      </c>
      <c r="AN40" s="3">
        <v>0.254</v>
      </c>
      <c r="AO40" s="3">
        <v>0.43</v>
      </c>
      <c r="AP40" s="3">
        <v>0.09</v>
      </c>
      <c r="AQ40" s="3">
        <v>0.64</v>
      </c>
      <c r="AR40" s="3">
        <v>0.13</v>
      </c>
      <c r="AS40" s="3">
        <v>0.4</v>
      </c>
      <c r="AT40" s="3">
        <v>0.062</v>
      </c>
      <c r="AU40" s="3">
        <v>0.44</v>
      </c>
      <c r="AV40" s="3">
        <v>0.077</v>
      </c>
      <c r="AW40" s="3"/>
      <c r="AX40" s="3"/>
      <c r="AY40" s="3"/>
      <c r="AZ40" s="3">
        <v>0.1</v>
      </c>
      <c r="BA40" s="3"/>
      <c r="BB40" s="3">
        <v>434</v>
      </c>
      <c r="BC40" s="3">
        <v>30</v>
      </c>
      <c r="BD40" s="3"/>
      <c r="BE40" s="3">
        <v>0.2</v>
      </c>
      <c r="BF40" s="3"/>
      <c r="BG40" s="3">
        <v>0.1</v>
      </c>
      <c r="BH40" s="3">
        <v>0.01</v>
      </c>
      <c r="BI40" s="3"/>
      <c r="BJ40" s="3"/>
      <c r="BK40" s="3"/>
      <c r="BL40" s="3"/>
      <c r="BM40" s="20" t="s">
        <v>99</v>
      </c>
    </row>
    <row r="41" spans="1:67" ht="11.25">
      <c r="A41" s="19" t="s">
        <v>216</v>
      </c>
      <c r="B41" s="2" t="s">
        <v>177</v>
      </c>
      <c r="C41" s="6" t="s">
        <v>219</v>
      </c>
      <c r="D41" s="3" t="s">
        <v>204</v>
      </c>
      <c r="E41" s="3" t="s">
        <v>205</v>
      </c>
      <c r="F41" s="11">
        <v>49.69</v>
      </c>
      <c r="G41" s="11">
        <v>12.58</v>
      </c>
      <c r="H41" s="11">
        <v>12.02</v>
      </c>
      <c r="I41" s="11">
        <v>11.33</v>
      </c>
      <c r="J41" s="11">
        <v>11.18</v>
      </c>
      <c r="K41" s="11">
        <v>1.09</v>
      </c>
      <c r="L41" s="11">
        <v>0.03</v>
      </c>
      <c r="M41" s="11">
        <v>0.29</v>
      </c>
      <c r="N41" s="11">
        <v>0.05</v>
      </c>
      <c r="O41" s="11">
        <v>0.21</v>
      </c>
      <c r="P41" s="11">
        <v>0.29</v>
      </c>
      <c r="Q41" s="11">
        <v>98.76</v>
      </c>
      <c r="R41" s="3"/>
      <c r="S41" s="3"/>
      <c r="T41" s="3"/>
      <c r="U41" s="3">
        <v>58</v>
      </c>
      <c r="V41" s="3">
        <v>100</v>
      </c>
      <c r="W41" s="3">
        <v>120</v>
      </c>
      <c r="X41" s="3">
        <v>90</v>
      </c>
      <c r="Y41" s="3">
        <v>12</v>
      </c>
      <c r="Z41" s="3"/>
      <c r="AA41" s="3" t="s">
        <v>206</v>
      </c>
      <c r="AB41" s="3">
        <v>138</v>
      </c>
      <c r="AC41" s="3">
        <v>6.3</v>
      </c>
      <c r="AD41" s="3"/>
      <c r="AE41" s="3"/>
      <c r="AF41" s="3"/>
      <c r="AG41" s="3"/>
      <c r="AH41" s="3">
        <v>18</v>
      </c>
      <c r="AI41" s="3">
        <v>1.45</v>
      </c>
      <c r="AJ41" s="3">
        <v>3.65</v>
      </c>
      <c r="AK41" s="3">
        <v>0.57</v>
      </c>
      <c r="AL41" s="3">
        <v>2.61</v>
      </c>
      <c r="AM41" s="3">
        <v>0.74</v>
      </c>
      <c r="AN41" s="3">
        <v>0.327</v>
      </c>
      <c r="AO41" s="3">
        <v>0.86</v>
      </c>
      <c r="AP41" s="3">
        <v>0.17</v>
      </c>
      <c r="AQ41" s="3">
        <v>1.11</v>
      </c>
      <c r="AR41" s="3">
        <v>0.23</v>
      </c>
      <c r="AS41" s="3">
        <v>0.7</v>
      </c>
      <c r="AT41" s="3">
        <v>0.108</v>
      </c>
      <c r="AU41" s="3">
        <v>0.7</v>
      </c>
      <c r="AV41" s="3">
        <v>0.11</v>
      </c>
      <c r="AW41" s="3"/>
      <c r="AX41" s="3"/>
      <c r="AY41" s="3"/>
      <c r="AZ41" s="3"/>
      <c r="BA41" s="3"/>
      <c r="BB41" s="3">
        <v>240</v>
      </c>
      <c r="BC41" s="3">
        <v>560</v>
      </c>
      <c r="BD41" s="3">
        <v>14</v>
      </c>
      <c r="BE41" s="3">
        <v>0.9</v>
      </c>
      <c r="BF41" s="3"/>
      <c r="BG41" s="3">
        <v>0.5</v>
      </c>
      <c r="BH41" s="3">
        <v>0.05</v>
      </c>
      <c r="BI41" s="3"/>
      <c r="BJ41" s="3"/>
      <c r="BK41" s="3"/>
      <c r="BL41" s="3"/>
      <c r="BM41" s="20" t="s">
        <v>99</v>
      </c>
      <c r="BN41" s="9"/>
      <c r="BO41" s="9"/>
    </row>
    <row r="42" spans="1:65" ht="11.25">
      <c r="A42" s="18" t="s">
        <v>224</v>
      </c>
      <c r="B42" s="2" t="s">
        <v>177</v>
      </c>
      <c r="C42" s="6" t="s">
        <v>217</v>
      </c>
      <c r="D42" s="38" t="s">
        <v>303</v>
      </c>
      <c r="E42" s="38" t="s">
        <v>304</v>
      </c>
      <c r="F42" s="11">
        <v>45.69</v>
      </c>
      <c r="G42" s="11">
        <v>20.52</v>
      </c>
      <c r="H42" s="11">
        <v>13.41</v>
      </c>
      <c r="I42" s="11">
        <v>4.3</v>
      </c>
      <c r="J42" s="11">
        <v>12.26</v>
      </c>
      <c r="K42" s="11">
        <v>1.97</v>
      </c>
      <c r="L42" s="11">
        <v>0.07</v>
      </c>
      <c r="M42" s="11">
        <v>1.02</v>
      </c>
      <c r="N42" s="11">
        <v>0.58</v>
      </c>
      <c r="O42" s="11">
        <v>0.22</v>
      </c>
      <c r="P42" s="11">
        <v>0.1</v>
      </c>
      <c r="Q42" s="11">
        <v>100.14</v>
      </c>
      <c r="R42" s="3"/>
      <c r="S42" s="3"/>
      <c r="T42" s="3">
        <v>36</v>
      </c>
      <c r="U42" s="3">
        <v>24.1</v>
      </c>
      <c r="V42" s="3">
        <v>1</v>
      </c>
      <c r="W42" s="3"/>
      <c r="X42" s="3"/>
      <c r="Y42" s="3">
        <v>19.4</v>
      </c>
      <c r="Z42" s="3"/>
      <c r="AA42" s="3">
        <v>1.3</v>
      </c>
      <c r="AB42" s="3">
        <v>330.2</v>
      </c>
      <c r="AC42" s="3">
        <v>11.6</v>
      </c>
      <c r="AD42" s="3"/>
      <c r="AE42" s="3"/>
      <c r="AF42" s="3"/>
      <c r="AG42" s="3">
        <v>0</v>
      </c>
      <c r="AH42" s="3">
        <v>47.3</v>
      </c>
      <c r="AI42" s="3">
        <v>3.9</v>
      </c>
      <c r="AJ42" s="3">
        <v>9.1</v>
      </c>
      <c r="AK42" s="3">
        <v>1.5</v>
      </c>
      <c r="AL42" s="3">
        <v>7.1</v>
      </c>
      <c r="AM42" s="3">
        <v>2</v>
      </c>
      <c r="AN42" s="3">
        <v>0.8</v>
      </c>
      <c r="AO42" s="3">
        <v>2.29</v>
      </c>
      <c r="AP42" s="3">
        <v>0.35</v>
      </c>
      <c r="AQ42" s="3">
        <v>2.28</v>
      </c>
      <c r="AR42" s="3">
        <v>0.4</v>
      </c>
      <c r="AS42" s="3">
        <v>1.21</v>
      </c>
      <c r="AT42" s="3">
        <v>0.15</v>
      </c>
      <c r="AU42" s="3">
        <v>0.89</v>
      </c>
      <c r="AV42" s="3">
        <v>0.14</v>
      </c>
      <c r="AW42" s="3"/>
      <c r="AX42" s="3"/>
      <c r="AY42" s="3"/>
      <c r="AZ42" s="3">
        <v>0.3</v>
      </c>
      <c r="BA42" s="3">
        <v>0</v>
      </c>
      <c r="BB42" s="3">
        <v>222</v>
      </c>
      <c r="BC42" s="3"/>
      <c r="BD42" s="3">
        <v>8.5</v>
      </c>
      <c r="BE42" s="3">
        <v>1.8</v>
      </c>
      <c r="BF42" s="3"/>
      <c r="BG42" s="3">
        <v>0</v>
      </c>
      <c r="BH42" s="2"/>
      <c r="BI42" s="2"/>
      <c r="BJ42" s="3"/>
      <c r="BK42" s="3"/>
      <c r="BL42" s="3"/>
      <c r="BM42" s="20" t="s">
        <v>239</v>
      </c>
    </row>
    <row r="43" spans="1:65" ht="11.25">
      <c r="A43" s="21" t="s">
        <v>220</v>
      </c>
      <c r="B43" s="2" t="s">
        <v>177</v>
      </c>
      <c r="C43" s="6" t="s">
        <v>217</v>
      </c>
      <c r="D43" s="38" t="s">
        <v>305</v>
      </c>
      <c r="E43" s="38" t="s">
        <v>306</v>
      </c>
      <c r="F43" s="11">
        <v>49.01</v>
      </c>
      <c r="G43" s="11">
        <v>17.9</v>
      </c>
      <c r="H43" s="11">
        <v>11.71</v>
      </c>
      <c r="I43" s="11">
        <v>4.52</v>
      </c>
      <c r="J43" s="11">
        <v>10.13</v>
      </c>
      <c r="K43" s="11">
        <v>2.44</v>
      </c>
      <c r="L43" s="11">
        <v>0.56</v>
      </c>
      <c r="M43" s="11">
        <v>0.98</v>
      </c>
      <c r="N43" s="11">
        <v>0.55</v>
      </c>
      <c r="O43" s="11">
        <v>0.15</v>
      </c>
      <c r="P43" s="11">
        <v>1.9</v>
      </c>
      <c r="Q43" s="11">
        <v>99.85</v>
      </c>
      <c r="R43" s="3"/>
      <c r="S43" s="5">
        <v>2</v>
      </c>
      <c r="T43" s="5">
        <v>26</v>
      </c>
      <c r="U43" s="5">
        <v>31.9</v>
      </c>
      <c r="V43" s="5">
        <v>5</v>
      </c>
      <c r="W43" s="5">
        <v>6.4</v>
      </c>
      <c r="X43" s="5">
        <v>33</v>
      </c>
      <c r="Y43" s="5">
        <v>19</v>
      </c>
      <c r="Z43" s="5">
        <v>0</v>
      </c>
      <c r="AA43" s="5">
        <v>9.9</v>
      </c>
      <c r="AB43" s="5">
        <v>593.3</v>
      </c>
      <c r="AC43" s="5">
        <v>13.3</v>
      </c>
      <c r="AD43" s="3"/>
      <c r="AE43" s="3"/>
      <c r="AF43" s="3"/>
      <c r="AG43" s="5">
        <v>0.2</v>
      </c>
      <c r="AH43" s="5">
        <v>862.9</v>
      </c>
      <c r="AI43" s="5">
        <v>6.4</v>
      </c>
      <c r="AJ43" s="5">
        <v>14.7</v>
      </c>
      <c r="AK43" s="5">
        <v>2.14</v>
      </c>
      <c r="AL43" s="5">
        <v>11.2</v>
      </c>
      <c r="AM43" s="5">
        <v>2.7</v>
      </c>
      <c r="AN43" s="5">
        <v>0.89</v>
      </c>
      <c r="AO43" s="5">
        <v>2.8</v>
      </c>
      <c r="AP43" s="5">
        <v>0.43</v>
      </c>
      <c r="AQ43" s="5">
        <v>2.47</v>
      </c>
      <c r="AR43" s="5">
        <v>0.46</v>
      </c>
      <c r="AS43" s="5">
        <v>1.32</v>
      </c>
      <c r="AT43" s="5">
        <v>0.18</v>
      </c>
      <c r="AU43" s="5">
        <v>1.21</v>
      </c>
      <c r="AV43" s="5">
        <v>0.17</v>
      </c>
      <c r="AW43" s="5">
        <v>0</v>
      </c>
      <c r="AX43" s="5">
        <v>0.4</v>
      </c>
      <c r="AY43" s="5">
        <v>0</v>
      </c>
      <c r="AZ43" s="5">
        <v>1</v>
      </c>
      <c r="BA43" s="5">
        <v>0.2</v>
      </c>
      <c r="BB43" s="5">
        <v>308</v>
      </c>
      <c r="BC43" s="3"/>
      <c r="BD43" s="5">
        <v>32.1</v>
      </c>
      <c r="BE43" s="5">
        <v>1.6</v>
      </c>
      <c r="BF43" s="5">
        <v>0.5</v>
      </c>
      <c r="BG43" s="5">
        <v>1.3</v>
      </c>
      <c r="BH43" s="3"/>
      <c r="BI43" s="3"/>
      <c r="BJ43" s="3"/>
      <c r="BK43" s="3"/>
      <c r="BL43" s="3"/>
      <c r="BM43" s="20" t="s">
        <v>239</v>
      </c>
    </row>
    <row r="44" spans="1:65" ht="11.25">
      <c r="A44" s="17" t="s">
        <v>218</v>
      </c>
      <c r="B44" s="2" t="s">
        <v>177</v>
      </c>
      <c r="C44" s="6" t="s">
        <v>219</v>
      </c>
      <c r="D44" s="38" t="s">
        <v>307</v>
      </c>
      <c r="E44" s="38" t="s">
        <v>308</v>
      </c>
      <c r="F44" s="12">
        <v>49.02</v>
      </c>
      <c r="G44" s="12">
        <v>16.98</v>
      </c>
      <c r="H44" s="12">
        <v>8.96</v>
      </c>
      <c r="I44" s="12">
        <v>7.25</v>
      </c>
      <c r="J44" s="12">
        <v>10.7</v>
      </c>
      <c r="K44" s="12">
        <v>2.16</v>
      </c>
      <c r="L44" s="12">
        <v>1.77</v>
      </c>
      <c r="M44" s="12">
        <v>0.3</v>
      </c>
      <c r="N44" s="12">
        <v>0.2</v>
      </c>
      <c r="O44" s="12">
        <v>0.17</v>
      </c>
      <c r="P44" s="8">
        <v>2.2</v>
      </c>
      <c r="Q44" s="11">
        <v>99.71</v>
      </c>
      <c r="R44" s="2"/>
      <c r="S44" s="4">
        <v>0</v>
      </c>
      <c r="T44" s="4">
        <v>28</v>
      </c>
      <c r="U44" s="4">
        <v>35.8</v>
      </c>
      <c r="V44" s="4">
        <v>23</v>
      </c>
      <c r="W44" s="4">
        <v>26.6</v>
      </c>
      <c r="X44" s="4">
        <v>41</v>
      </c>
      <c r="Y44" s="4">
        <v>14.5</v>
      </c>
      <c r="Z44" s="4">
        <v>11.4</v>
      </c>
      <c r="AA44" s="4">
        <v>46.4</v>
      </c>
      <c r="AB44" s="4">
        <v>883.8</v>
      </c>
      <c r="AC44" s="4">
        <v>10.3</v>
      </c>
      <c r="AD44" s="4">
        <v>0.1</v>
      </c>
      <c r="AE44" s="2"/>
      <c r="AF44" s="3"/>
      <c r="AG44" s="4">
        <v>5.7</v>
      </c>
      <c r="AH44" s="4">
        <v>531</v>
      </c>
      <c r="AI44" s="4">
        <v>8.3</v>
      </c>
      <c r="AJ44" s="4">
        <v>16.5</v>
      </c>
      <c r="AK44" s="4">
        <v>2.11</v>
      </c>
      <c r="AL44" s="4">
        <v>9.1</v>
      </c>
      <c r="AM44" s="4">
        <v>2.2</v>
      </c>
      <c r="AN44" s="4">
        <v>0.91</v>
      </c>
      <c r="AO44" s="4">
        <v>2.25</v>
      </c>
      <c r="AP44" s="4">
        <v>0.31</v>
      </c>
      <c r="AQ44" s="4">
        <v>1.68</v>
      </c>
      <c r="AR44" s="4">
        <v>0.33</v>
      </c>
      <c r="AS44" s="4">
        <v>0.97</v>
      </c>
      <c r="AT44" s="4">
        <v>0.15</v>
      </c>
      <c r="AU44" s="4">
        <v>1.02</v>
      </c>
      <c r="AV44" s="4">
        <v>0.13</v>
      </c>
      <c r="AW44" s="4">
        <v>0</v>
      </c>
      <c r="AX44" s="4">
        <v>5.2</v>
      </c>
      <c r="AY44" s="4">
        <v>0.1</v>
      </c>
      <c r="AZ44" s="4">
        <v>1.8</v>
      </c>
      <c r="BA44" s="4">
        <v>0.9</v>
      </c>
      <c r="BB44" s="4">
        <v>199</v>
      </c>
      <c r="BC44" s="3"/>
      <c r="BD44" s="4">
        <v>47.1</v>
      </c>
      <c r="BE44" s="4">
        <v>1.8</v>
      </c>
      <c r="BF44" s="4">
        <v>0.1</v>
      </c>
      <c r="BG44" s="4">
        <v>1.7</v>
      </c>
      <c r="BH44" s="4">
        <v>0.2</v>
      </c>
      <c r="BI44" s="4">
        <v>0</v>
      </c>
      <c r="BJ44" s="4">
        <v>0</v>
      </c>
      <c r="BK44" s="4">
        <v>0.9</v>
      </c>
      <c r="BL44" s="4">
        <v>0.8</v>
      </c>
      <c r="BM44" s="20" t="s">
        <v>239</v>
      </c>
    </row>
    <row r="45" spans="1:67" ht="11.25">
      <c r="A45" s="22" t="s">
        <v>235</v>
      </c>
      <c r="B45" s="2" t="s">
        <v>177</v>
      </c>
      <c r="C45" s="12" t="s">
        <v>190</v>
      </c>
      <c r="D45" s="3" t="s">
        <v>309</v>
      </c>
      <c r="E45" s="3" t="s">
        <v>310</v>
      </c>
      <c r="F45" s="12">
        <v>53.049747502604276</v>
      </c>
      <c r="G45" s="12">
        <v>18.001057122880177</v>
      </c>
      <c r="H45" s="12">
        <v>10.042040502055782</v>
      </c>
      <c r="I45" s="12">
        <v>5.02620190247374</v>
      </c>
      <c r="J45" s="12">
        <v>9.751868021088224</v>
      </c>
      <c r="K45" s="12">
        <v>2.735911963408386</v>
      </c>
      <c r="L45" s="12">
        <v>0.4041688127762389</v>
      </c>
      <c r="M45" s="12">
        <v>0.5907082648268106</v>
      </c>
      <c r="N45" s="12">
        <v>0.20001174580977976</v>
      </c>
      <c r="O45" s="12">
        <v>0.19828416207659572</v>
      </c>
      <c r="P45" s="3"/>
      <c r="Q45" s="12">
        <v>100.00000000000001</v>
      </c>
      <c r="R45" s="12">
        <v>3.554</v>
      </c>
      <c r="S45" s="12">
        <v>0.492</v>
      </c>
      <c r="T45" s="12">
        <v>27.809</v>
      </c>
      <c r="U45" s="12">
        <v>40.649</v>
      </c>
      <c r="V45" s="12">
        <v>37.213</v>
      </c>
      <c r="W45" s="12">
        <v>72.322</v>
      </c>
      <c r="X45" s="12">
        <v>75.7</v>
      </c>
      <c r="Y45" s="12">
        <v>13.251</v>
      </c>
      <c r="Z45" s="12" t="s">
        <v>163</v>
      </c>
      <c r="AA45" s="12">
        <v>7.4</v>
      </c>
      <c r="AB45" s="12">
        <v>497.8</v>
      </c>
      <c r="AC45" s="12">
        <v>11.4</v>
      </c>
      <c r="AD45" s="12" t="s">
        <v>163</v>
      </c>
      <c r="AE45" s="12" t="s">
        <v>163</v>
      </c>
      <c r="AF45" s="12">
        <v>0.045</v>
      </c>
      <c r="AG45" s="12">
        <v>0.229</v>
      </c>
      <c r="AH45" s="12">
        <v>148.31</v>
      </c>
      <c r="AI45" s="12">
        <v>5.977</v>
      </c>
      <c r="AJ45" s="12">
        <v>13.05</v>
      </c>
      <c r="AK45" s="12">
        <v>1.811</v>
      </c>
      <c r="AL45" s="12">
        <v>7.847</v>
      </c>
      <c r="AM45" s="12">
        <v>1.806</v>
      </c>
      <c r="AN45" s="12">
        <v>0.887</v>
      </c>
      <c r="AO45" s="12">
        <v>2.054</v>
      </c>
      <c r="AP45" s="12">
        <v>0.335</v>
      </c>
      <c r="AQ45" s="12">
        <v>2.085</v>
      </c>
      <c r="AR45" s="12">
        <v>0.391</v>
      </c>
      <c r="AS45" s="12">
        <v>1.187</v>
      </c>
      <c r="AT45" s="12">
        <v>0.165</v>
      </c>
      <c r="AU45" s="12">
        <v>1.124</v>
      </c>
      <c r="AV45" s="12">
        <v>0.173</v>
      </c>
      <c r="AW45" s="12">
        <v>0.045</v>
      </c>
      <c r="AX45" s="12">
        <v>0.998</v>
      </c>
      <c r="AY45" s="12"/>
      <c r="AZ45" s="12">
        <v>0.298</v>
      </c>
      <c r="BA45" s="12">
        <v>0.126</v>
      </c>
      <c r="BB45" s="12">
        <v>179</v>
      </c>
      <c r="BC45" s="12">
        <v>17.091</v>
      </c>
      <c r="BD45" s="12">
        <v>27.4</v>
      </c>
      <c r="BE45" s="12">
        <v>3.1</v>
      </c>
      <c r="BF45" s="12" t="s">
        <v>163</v>
      </c>
      <c r="BG45" s="12" t="s">
        <v>107</v>
      </c>
      <c r="BH45" s="12" t="s">
        <v>234</v>
      </c>
      <c r="BI45" s="12">
        <v>1481.8</v>
      </c>
      <c r="BJ45" s="12"/>
      <c r="BK45" s="12"/>
      <c r="BL45" s="12"/>
      <c r="BM45" s="23" t="s">
        <v>329</v>
      </c>
      <c r="BN45" s="9"/>
      <c r="BO45" s="9"/>
    </row>
    <row r="46" spans="1:65" ht="11.25">
      <c r="A46" s="18" t="s">
        <v>186</v>
      </c>
      <c r="B46" s="2" t="s">
        <v>177</v>
      </c>
      <c r="C46" s="6" t="s">
        <v>104</v>
      </c>
      <c r="D46" s="38" t="s">
        <v>311</v>
      </c>
      <c r="E46" s="38" t="s">
        <v>312</v>
      </c>
      <c r="F46" s="11">
        <v>68.03</v>
      </c>
      <c r="G46" s="11">
        <v>15.67</v>
      </c>
      <c r="H46" s="11">
        <v>3.58</v>
      </c>
      <c r="I46" s="11">
        <v>1.37</v>
      </c>
      <c r="J46" s="11">
        <v>3.88</v>
      </c>
      <c r="K46" s="11"/>
      <c r="L46" s="11">
        <v>2</v>
      </c>
      <c r="M46" s="11">
        <v>0.3</v>
      </c>
      <c r="N46" s="11">
        <v>0.19</v>
      </c>
      <c r="O46" s="11">
        <v>0.12</v>
      </c>
      <c r="P46" s="11">
        <v>1</v>
      </c>
      <c r="Q46" s="11">
        <v>96.14</v>
      </c>
      <c r="R46" s="3"/>
      <c r="S46" s="3"/>
      <c r="T46" s="3">
        <v>5</v>
      </c>
      <c r="U46" s="3">
        <v>5.6</v>
      </c>
      <c r="V46" s="3">
        <v>5</v>
      </c>
      <c r="W46" s="3"/>
      <c r="X46" s="3"/>
      <c r="Y46" s="3">
        <v>14.1</v>
      </c>
      <c r="Z46" s="3"/>
      <c r="AA46" s="3">
        <v>42</v>
      </c>
      <c r="AB46" s="3">
        <v>523.4</v>
      </c>
      <c r="AC46" s="3">
        <v>12.8</v>
      </c>
      <c r="AD46" s="3"/>
      <c r="AE46" s="3"/>
      <c r="AF46" s="3"/>
      <c r="AG46" s="3">
        <v>0.7</v>
      </c>
      <c r="AH46" s="3">
        <v>1861.1</v>
      </c>
      <c r="AI46" s="3">
        <v>20.9</v>
      </c>
      <c r="AJ46" s="3">
        <v>40.3</v>
      </c>
      <c r="AK46" s="3">
        <v>4.49</v>
      </c>
      <c r="AL46" s="3">
        <v>16.9</v>
      </c>
      <c r="AM46" s="3">
        <v>2.8</v>
      </c>
      <c r="AN46" s="3">
        <v>0.75</v>
      </c>
      <c r="AO46" s="3">
        <v>2.09</v>
      </c>
      <c r="AP46" s="3">
        <v>0.35</v>
      </c>
      <c r="AQ46" s="3">
        <v>2.07</v>
      </c>
      <c r="AR46" s="3">
        <v>0.42</v>
      </c>
      <c r="AS46" s="3">
        <v>1.33</v>
      </c>
      <c r="AT46" s="3">
        <v>0.23</v>
      </c>
      <c r="AU46" s="3">
        <v>1.36</v>
      </c>
      <c r="AV46" s="3">
        <v>0.26</v>
      </c>
      <c r="AW46" s="3"/>
      <c r="AX46" s="3"/>
      <c r="AY46" s="3"/>
      <c r="AZ46" s="3">
        <v>5.2</v>
      </c>
      <c r="BA46" s="3">
        <v>0.8</v>
      </c>
      <c r="BB46" s="3">
        <v>56</v>
      </c>
      <c r="BC46" s="3"/>
      <c r="BD46" s="3">
        <v>79.5</v>
      </c>
      <c r="BE46" s="3">
        <v>3.7</v>
      </c>
      <c r="BF46" s="3"/>
      <c r="BG46" s="3">
        <v>2.5</v>
      </c>
      <c r="BH46" s="3"/>
      <c r="BI46" s="2"/>
      <c r="BJ46" s="3"/>
      <c r="BK46" s="3"/>
      <c r="BL46" s="3"/>
      <c r="BM46" s="23" t="s">
        <v>244</v>
      </c>
    </row>
    <row r="47" spans="1:67" ht="11.25">
      <c r="A47" s="17" t="s">
        <v>203</v>
      </c>
      <c r="B47" s="2" t="s">
        <v>177</v>
      </c>
      <c r="C47" s="6" t="s">
        <v>217</v>
      </c>
      <c r="D47" s="38" t="s">
        <v>313</v>
      </c>
      <c r="E47" s="38" t="s">
        <v>314</v>
      </c>
      <c r="F47" s="12">
        <v>56.9</v>
      </c>
      <c r="G47" s="12">
        <v>15.04</v>
      </c>
      <c r="H47" s="12">
        <v>9.17</v>
      </c>
      <c r="I47" s="12">
        <v>4.65</v>
      </c>
      <c r="J47" s="12">
        <v>6.38</v>
      </c>
      <c r="K47" s="12">
        <v>3.18</v>
      </c>
      <c r="L47" s="12">
        <v>1.72</v>
      </c>
      <c r="M47" s="12">
        <v>0.75</v>
      </c>
      <c r="N47" s="12">
        <v>0.32</v>
      </c>
      <c r="O47" s="12">
        <v>0.12</v>
      </c>
      <c r="P47" s="8">
        <v>1.5</v>
      </c>
      <c r="Q47" s="11">
        <v>99.73</v>
      </c>
      <c r="R47" s="2"/>
      <c r="S47" s="4">
        <v>1</v>
      </c>
      <c r="T47" s="4">
        <v>24</v>
      </c>
      <c r="U47" s="4">
        <v>19.1</v>
      </c>
      <c r="V47" s="4">
        <v>20</v>
      </c>
      <c r="W47" s="4">
        <v>42.5</v>
      </c>
      <c r="X47" s="4">
        <v>50</v>
      </c>
      <c r="Y47" s="4">
        <v>16.7</v>
      </c>
      <c r="Z47" s="4">
        <v>5.3</v>
      </c>
      <c r="AA47" s="4">
        <v>45.1</v>
      </c>
      <c r="AB47" s="4">
        <v>590</v>
      </c>
      <c r="AC47" s="4">
        <v>17.7</v>
      </c>
      <c r="AD47" s="4">
        <v>0.1</v>
      </c>
      <c r="AE47" s="2"/>
      <c r="AF47" s="3"/>
      <c r="AG47" s="4">
        <v>1.2</v>
      </c>
      <c r="AH47" s="4">
        <v>754.1</v>
      </c>
      <c r="AI47" s="4">
        <v>16.1</v>
      </c>
      <c r="AJ47" s="4">
        <v>31.9</v>
      </c>
      <c r="AK47" s="4">
        <v>3.97</v>
      </c>
      <c r="AL47" s="4">
        <v>16.5</v>
      </c>
      <c r="AM47" s="4">
        <v>3.9</v>
      </c>
      <c r="AN47" s="4">
        <v>1.1</v>
      </c>
      <c r="AO47" s="4">
        <v>3.37</v>
      </c>
      <c r="AP47" s="4">
        <v>0.54</v>
      </c>
      <c r="AQ47" s="4">
        <v>2.93</v>
      </c>
      <c r="AR47" s="4">
        <v>0.6</v>
      </c>
      <c r="AS47" s="4">
        <v>1.68</v>
      </c>
      <c r="AT47" s="4">
        <v>0.24</v>
      </c>
      <c r="AU47" s="4">
        <v>1.61</v>
      </c>
      <c r="AV47" s="4">
        <v>0.25</v>
      </c>
      <c r="AW47" s="4">
        <v>0.1</v>
      </c>
      <c r="AX47" s="4">
        <v>4.4</v>
      </c>
      <c r="AY47" s="4">
        <v>0</v>
      </c>
      <c r="AZ47" s="4">
        <v>5.8</v>
      </c>
      <c r="BA47" s="4">
        <v>2.5</v>
      </c>
      <c r="BB47" s="4">
        <v>231</v>
      </c>
      <c r="BC47" s="3"/>
      <c r="BD47" s="4">
        <v>94.2</v>
      </c>
      <c r="BE47" s="4">
        <v>3.9</v>
      </c>
      <c r="BF47" s="4">
        <v>3.4</v>
      </c>
      <c r="BG47" s="4">
        <v>3.2</v>
      </c>
      <c r="BH47" s="4">
        <v>0.3</v>
      </c>
      <c r="BI47" s="4">
        <v>0</v>
      </c>
      <c r="BJ47" s="4">
        <v>0.01</v>
      </c>
      <c r="BK47" s="4">
        <v>1.4</v>
      </c>
      <c r="BL47" s="4">
        <v>0.4</v>
      </c>
      <c r="BM47" s="23" t="s">
        <v>244</v>
      </c>
      <c r="BN47" s="9"/>
      <c r="BO47" s="9"/>
    </row>
    <row r="48" spans="1:67" ht="11.25">
      <c r="A48" s="18" t="s">
        <v>189</v>
      </c>
      <c r="B48" s="2" t="s">
        <v>177</v>
      </c>
      <c r="C48" s="6" t="s">
        <v>190</v>
      </c>
      <c r="D48" s="38" t="s">
        <v>315</v>
      </c>
      <c r="E48" s="38" t="s">
        <v>316</v>
      </c>
      <c r="F48" s="11">
        <v>65.98</v>
      </c>
      <c r="G48" s="11">
        <v>15.04</v>
      </c>
      <c r="H48" s="11">
        <v>4.14</v>
      </c>
      <c r="I48" s="11">
        <v>2.72</v>
      </c>
      <c r="J48" s="11">
        <v>5.59</v>
      </c>
      <c r="K48" s="11">
        <v>3.14</v>
      </c>
      <c r="L48" s="11">
        <v>0.95</v>
      </c>
      <c r="M48" s="11">
        <v>0.32</v>
      </c>
      <c r="N48" s="11">
        <v>0.102</v>
      </c>
      <c r="O48" s="11">
        <v>0.07</v>
      </c>
      <c r="P48" s="11">
        <v>1.8</v>
      </c>
      <c r="Q48" s="11">
        <v>99.9</v>
      </c>
      <c r="R48" s="3">
        <v>9.51357964244286</v>
      </c>
      <c r="S48" s="3">
        <v>1.62363251881142</v>
      </c>
      <c r="T48" s="3">
        <v>22.9653515082747</v>
      </c>
      <c r="U48" s="3">
        <v>22.3019324290573</v>
      </c>
      <c r="V48" s="3">
        <v>20.3555356992567</v>
      </c>
      <c r="W48" s="3">
        <v>40.9629605430642</v>
      </c>
      <c r="X48" s="3">
        <v>51.7589618495929</v>
      </c>
      <c r="Y48" s="3">
        <v>17.1121214756174</v>
      </c>
      <c r="Z48" s="3">
        <v>0.867064065211028</v>
      </c>
      <c r="AA48" s="3">
        <v>15.8026072484916</v>
      </c>
      <c r="AB48" s="3">
        <v>732.378784584178</v>
      </c>
      <c r="AC48" s="3">
        <v>6</v>
      </c>
      <c r="AD48" s="3" t="s">
        <v>105</v>
      </c>
      <c r="AE48" s="3" t="s">
        <v>106</v>
      </c>
      <c r="AF48" s="3">
        <v>0.0204125611423052</v>
      </c>
      <c r="AG48" s="3">
        <v>0.395667286629354</v>
      </c>
      <c r="AH48" s="3">
        <v>1360.02283305499</v>
      </c>
      <c r="AI48" s="3">
        <v>8.15165023585741</v>
      </c>
      <c r="AJ48" s="3">
        <v>13.6989398695634</v>
      </c>
      <c r="AK48" s="3">
        <v>1.54146368660577</v>
      </c>
      <c r="AL48" s="3">
        <v>6.6152361276029</v>
      </c>
      <c r="AM48" s="3">
        <v>1.5663370936649</v>
      </c>
      <c r="AN48" s="3">
        <v>0.969615131956734</v>
      </c>
      <c r="AO48" s="3">
        <v>1.42882050290738</v>
      </c>
      <c r="AP48" s="3">
        <v>0.204192729901186</v>
      </c>
      <c r="AQ48" s="3">
        <v>1.04209245298148</v>
      </c>
      <c r="AR48" s="3">
        <v>0.196013741700346</v>
      </c>
      <c r="AS48" s="3">
        <v>0.545058669440948</v>
      </c>
      <c r="AT48" s="3">
        <v>0.072384975782112</v>
      </c>
      <c r="AU48" s="3">
        <v>0.465884122258058</v>
      </c>
      <c r="AV48" s="3">
        <v>0.0648854806307461</v>
      </c>
      <c r="AW48" s="3">
        <v>0.177251019680415</v>
      </c>
      <c r="AX48" s="3">
        <v>14.2032087762496</v>
      </c>
      <c r="AY48" s="3">
        <v>0.0631683133037959</v>
      </c>
      <c r="AZ48" s="3">
        <v>1.40821490066606</v>
      </c>
      <c r="BA48" s="3">
        <v>0.680240135507119</v>
      </c>
      <c r="BB48" s="3">
        <v>96</v>
      </c>
      <c r="BC48" s="3">
        <v>71</v>
      </c>
      <c r="BD48" s="3">
        <v>54</v>
      </c>
      <c r="BE48" s="3">
        <v>2</v>
      </c>
      <c r="BF48" s="3">
        <v>27</v>
      </c>
      <c r="BG48" s="3" t="s">
        <v>163</v>
      </c>
      <c r="BH48" s="3"/>
      <c r="BI48" s="2"/>
      <c r="BJ48" s="3"/>
      <c r="BK48" s="3"/>
      <c r="BL48" s="3"/>
      <c r="BM48" s="23" t="s">
        <v>329</v>
      </c>
      <c r="BN48" s="9"/>
      <c r="BO48" s="9"/>
    </row>
    <row r="49" spans="1:68" ht="11.25">
      <c r="A49" s="18" t="s">
        <v>187</v>
      </c>
      <c r="B49" s="2" t="s">
        <v>177</v>
      </c>
      <c r="C49" s="6" t="s">
        <v>188</v>
      </c>
      <c r="D49" s="38" t="s">
        <v>317</v>
      </c>
      <c r="E49" s="38" t="s">
        <v>318</v>
      </c>
      <c r="F49" s="11">
        <v>66.76</v>
      </c>
      <c r="G49" s="11">
        <v>15.63</v>
      </c>
      <c r="H49" s="11">
        <v>4.66</v>
      </c>
      <c r="I49" s="11">
        <v>1.5</v>
      </c>
      <c r="J49" s="11">
        <v>5.14</v>
      </c>
      <c r="K49" s="11">
        <v>3.66</v>
      </c>
      <c r="L49" s="11">
        <v>0.86</v>
      </c>
      <c r="M49" s="11">
        <v>0.53</v>
      </c>
      <c r="N49" s="11">
        <v>0.153</v>
      </c>
      <c r="O49" s="11">
        <v>0.09</v>
      </c>
      <c r="P49" s="11">
        <v>1.02</v>
      </c>
      <c r="Q49" s="11">
        <v>100</v>
      </c>
      <c r="R49" s="3">
        <v>1.6253521123563</v>
      </c>
      <c r="S49" s="3">
        <v>1.34247740892503</v>
      </c>
      <c r="T49" s="3">
        <v>18.73751388376</v>
      </c>
      <c r="U49" s="3">
        <v>17.8777755525269</v>
      </c>
      <c r="V49" s="3">
        <v>5.43077382596637</v>
      </c>
      <c r="W49" s="3">
        <v>6.90892165356617</v>
      </c>
      <c r="X49" s="3">
        <v>43.6408071386018</v>
      </c>
      <c r="Y49" s="3">
        <v>15.5886338594664</v>
      </c>
      <c r="Z49" s="3">
        <v>0.817645651349002</v>
      </c>
      <c r="AA49" s="3">
        <v>10.885667254138</v>
      </c>
      <c r="AB49" s="3">
        <v>352.655276791662</v>
      </c>
      <c r="AC49" s="3">
        <v>15</v>
      </c>
      <c r="AD49" s="3" t="s">
        <v>105</v>
      </c>
      <c r="AE49" s="3" t="s">
        <v>106</v>
      </c>
      <c r="AF49" s="3">
        <v>0.0272852609120563</v>
      </c>
      <c r="AG49" s="3">
        <v>0.063227345426634</v>
      </c>
      <c r="AH49" s="3">
        <v>754.558155127872</v>
      </c>
      <c r="AI49" s="3">
        <v>10.6627152862101</v>
      </c>
      <c r="AJ49" s="3">
        <v>19.3484147597473</v>
      </c>
      <c r="AK49" s="3">
        <v>2.64886550438348</v>
      </c>
      <c r="AL49" s="3">
        <v>11.9307080093432</v>
      </c>
      <c r="AM49" s="3">
        <v>2.86425951933648</v>
      </c>
      <c r="AN49" s="3">
        <v>1.14379599001989</v>
      </c>
      <c r="AO49" s="3">
        <v>2.90233274233615</v>
      </c>
      <c r="AP49" s="3">
        <v>0.460100635819729</v>
      </c>
      <c r="AQ49" s="3">
        <v>2.62600601628285</v>
      </c>
      <c r="AR49" s="3">
        <v>0.536786895925681</v>
      </c>
      <c r="AS49" s="3">
        <v>1.58423408229283</v>
      </c>
      <c r="AT49" s="3">
        <v>0.227628454513285</v>
      </c>
      <c r="AU49" s="3">
        <v>1.4813000204367</v>
      </c>
      <c r="AV49" s="3">
        <v>0.229218918966207</v>
      </c>
      <c r="AW49" s="3">
        <v>0.0719742731809418</v>
      </c>
      <c r="AX49" s="3" t="s">
        <v>164</v>
      </c>
      <c r="AY49" s="3" t="s">
        <v>165</v>
      </c>
      <c r="AZ49" s="3">
        <v>1.72705551751428</v>
      </c>
      <c r="BA49" s="3">
        <v>0.356037813150654</v>
      </c>
      <c r="BB49" s="3">
        <v>103</v>
      </c>
      <c r="BC49" s="3"/>
      <c r="BD49" s="3">
        <v>81</v>
      </c>
      <c r="BE49" s="3">
        <v>4</v>
      </c>
      <c r="BF49" s="3">
        <v>32</v>
      </c>
      <c r="BG49" s="3" t="s">
        <v>163</v>
      </c>
      <c r="BH49" s="3"/>
      <c r="BI49" s="2"/>
      <c r="BJ49" s="3"/>
      <c r="BK49" s="3"/>
      <c r="BL49" s="3"/>
      <c r="BM49" s="23" t="s">
        <v>329</v>
      </c>
      <c r="BN49" s="9"/>
      <c r="BO49" s="9"/>
      <c r="BP49" s="9"/>
    </row>
    <row r="50" spans="1:68" ht="11.25">
      <c r="A50" s="17" t="s">
        <v>232</v>
      </c>
      <c r="B50" s="2" t="s">
        <v>177</v>
      </c>
      <c r="C50" s="35" t="s">
        <v>233</v>
      </c>
      <c r="D50" s="38" t="s">
        <v>319</v>
      </c>
      <c r="E50" s="38" t="s">
        <v>320</v>
      </c>
      <c r="F50" s="2">
        <v>50.33</v>
      </c>
      <c r="G50" s="2">
        <v>16.81</v>
      </c>
      <c r="H50" s="2">
        <v>9.1</v>
      </c>
      <c r="I50" s="2">
        <v>8.05</v>
      </c>
      <c r="J50" s="2">
        <v>10.36</v>
      </c>
      <c r="K50" s="2">
        <v>2.14</v>
      </c>
      <c r="L50" s="2">
        <v>0.28</v>
      </c>
      <c r="M50" s="2">
        <v>0.63</v>
      </c>
      <c r="N50" s="2">
        <v>0.177</v>
      </c>
      <c r="O50" s="2">
        <v>0.172119626</v>
      </c>
      <c r="P50" s="2">
        <v>1.84</v>
      </c>
      <c r="Q50" s="2">
        <f>F50+G50+H50+I50+J50+K50+L50+M50+N50+O50+P50</f>
        <v>99.889119626</v>
      </c>
      <c r="R50" s="2">
        <v>2.60836291754216</v>
      </c>
      <c r="S50" s="2">
        <v>0.517791914977152</v>
      </c>
      <c r="T50" s="2">
        <v>30.6206278325398</v>
      </c>
      <c r="U50" s="2">
        <v>33.6980773344354</v>
      </c>
      <c r="V50" s="2">
        <v>89.5913333457091</v>
      </c>
      <c r="W50" s="2">
        <v>9.71769892585191</v>
      </c>
      <c r="X50" s="2">
        <v>61.964997388374</v>
      </c>
      <c r="Y50" s="2">
        <v>13.0819677766892</v>
      </c>
      <c r="Z50" s="2" t="s">
        <v>158</v>
      </c>
      <c r="AA50" s="2">
        <v>4.99328291758894</v>
      </c>
      <c r="AB50" s="2">
        <v>369.347092075446</v>
      </c>
      <c r="AC50" s="2">
        <v>13</v>
      </c>
      <c r="AD50" s="2" t="s">
        <v>105</v>
      </c>
      <c r="AE50" s="2">
        <v>0.105932207768796</v>
      </c>
      <c r="AF50" s="2">
        <v>0.0516974879609239</v>
      </c>
      <c r="AG50" s="2">
        <v>0.087200559592067</v>
      </c>
      <c r="AH50" s="2">
        <v>323.896994402302</v>
      </c>
      <c r="AI50" s="2">
        <v>11.0703032206137</v>
      </c>
      <c r="AJ50" s="2">
        <v>20.2288922296286</v>
      </c>
      <c r="AK50" s="2">
        <v>2.7932071419624</v>
      </c>
      <c r="AL50" s="2">
        <v>12.3404896008612</v>
      </c>
      <c r="AM50" s="2">
        <v>2.8442964348872</v>
      </c>
      <c r="AN50" s="2">
        <v>1.15009572196489</v>
      </c>
      <c r="AO50" s="2">
        <v>2.83135878474845</v>
      </c>
      <c r="AP50" s="2">
        <v>0.444103267904434</v>
      </c>
      <c r="AQ50" s="2">
        <v>2.53067511739984</v>
      </c>
      <c r="AR50" s="2">
        <v>0.535716906591819</v>
      </c>
      <c r="AS50" s="2">
        <v>1.58608562071444</v>
      </c>
      <c r="AT50" s="2">
        <v>0.224695666723106</v>
      </c>
      <c r="AU50" s="2">
        <v>1.48366490861913</v>
      </c>
      <c r="AV50" s="2">
        <v>0.23174392653462</v>
      </c>
      <c r="AW50" s="2">
        <v>0.0414249653688978</v>
      </c>
      <c r="AX50" s="2">
        <v>0</v>
      </c>
      <c r="AY50" s="2" t="s">
        <v>165</v>
      </c>
      <c r="AZ50" s="2">
        <v>1.60920621869512</v>
      </c>
      <c r="BA50" s="2">
        <v>0.897552280142374</v>
      </c>
      <c r="BB50" s="2">
        <v>248</v>
      </c>
      <c r="BC50" s="2">
        <v>208</v>
      </c>
      <c r="BD50" s="2">
        <v>38</v>
      </c>
      <c r="BE50" s="2">
        <v>2</v>
      </c>
      <c r="BF50" s="2">
        <v>19</v>
      </c>
      <c r="BG50" s="2" t="s">
        <v>163</v>
      </c>
      <c r="BH50" s="2"/>
      <c r="BI50" s="2"/>
      <c r="BJ50" s="2"/>
      <c r="BK50" s="2"/>
      <c r="BL50" s="2"/>
      <c r="BM50" s="23" t="s">
        <v>329</v>
      </c>
      <c r="BN50" s="36"/>
      <c r="BO50" s="36"/>
      <c r="BP50" s="36"/>
    </row>
    <row r="51" spans="1:68" ht="11.25">
      <c r="A51" s="24" t="s">
        <v>236</v>
      </c>
      <c r="B51" s="2" t="s">
        <v>177</v>
      </c>
      <c r="C51" s="12" t="s">
        <v>238</v>
      </c>
      <c r="D51" s="3" t="s">
        <v>321</v>
      </c>
      <c r="E51" s="3" t="s">
        <v>322</v>
      </c>
      <c r="F51" s="37">
        <v>73.91</v>
      </c>
      <c r="G51" s="37">
        <v>13.72</v>
      </c>
      <c r="H51" s="37">
        <v>1.6</v>
      </c>
      <c r="I51" s="37">
        <v>0.65</v>
      </c>
      <c r="J51" s="37">
        <v>1.89</v>
      </c>
      <c r="K51" s="37">
        <v>2.76</v>
      </c>
      <c r="L51" s="37">
        <v>3.2</v>
      </c>
      <c r="M51" s="37">
        <v>0.11</v>
      </c>
      <c r="N51" s="37">
        <v>0.052</v>
      </c>
      <c r="O51" s="37">
        <v>0.05655455999999999</v>
      </c>
      <c r="P51" s="12"/>
      <c r="Q51" s="37">
        <v>99.25855456000001</v>
      </c>
      <c r="R51" s="12">
        <v>1.143</v>
      </c>
      <c r="S51" s="12">
        <v>0.754</v>
      </c>
      <c r="T51" s="12">
        <v>3.547</v>
      </c>
      <c r="U51" s="12"/>
      <c r="V51" s="12">
        <v>6.525</v>
      </c>
      <c r="W51" s="12">
        <v>8.602</v>
      </c>
      <c r="X51" s="12">
        <v>15.41</v>
      </c>
      <c r="Y51" s="12">
        <v>11.71</v>
      </c>
      <c r="Z51" s="12"/>
      <c r="AA51" s="12">
        <v>63.87</v>
      </c>
      <c r="AB51" s="12">
        <v>270.6</v>
      </c>
      <c r="AC51" s="12">
        <v>7.676</v>
      </c>
      <c r="AD51" s="12"/>
      <c r="AE51" s="12">
        <v>0.035</v>
      </c>
      <c r="AF51" s="12">
        <v>0.006</v>
      </c>
      <c r="AG51" s="12">
        <v>0.401</v>
      </c>
      <c r="AH51" s="12">
        <v>3748</v>
      </c>
      <c r="AI51" s="12">
        <v>19.03</v>
      </c>
      <c r="AJ51" s="12">
        <v>32.18</v>
      </c>
      <c r="AK51" s="12">
        <v>3.38</v>
      </c>
      <c r="AL51" s="12">
        <v>11.91</v>
      </c>
      <c r="AM51" s="12">
        <v>1.982</v>
      </c>
      <c r="AN51" s="12"/>
      <c r="AO51" s="12">
        <v>2.8</v>
      </c>
      <c r="AP51" s="12">
        <v>0.322</v>
      </c>
      <c r="AQ51" s="12">
        <v>1.285</v>
      </c>
      <c r="AR51" s="12">
        <v>0.277</v>
      </c>
      <c r="AS51" s="12">
        <v>1.021</v>
      </c>
      <c r="AT51" s="12">
        <v>0.148</v>
      </c>
      <c r="AU51" s="12">
        <v>1.22</v>
      </c>
      <c r="AV51" s="12">
        <v>0.243</v>
      </c>
      <c r="AW51" s="12">
        <v>0.504</v>
      </c>
      <c r="AX51" s="12">
        <v>4.629</v>
      </c>
      <c r="AY51" s="12"/>
      <c r="AZ51" s="12">
        <v>6.343</v>
      </c>
      <c r="BA51" s="12">
        <v>1.056</v>
      </c>
      <c r="BB51" s="12"/>
      <c r="BC51" s="12">
        <v>32.97</v>
      </c>
      <c r="BD51" s="12">
        <v>40.1</v>
      </c>
      <c r="BE51" s="12"/>
      <c r="BF51" s="12" t="s">
        <v>163</v>
      </c>
      <c r="BG51" s="12"/>
      <c r="BH51" s="12"/>
      <c r="BI51" s="12"/>
      <c r="BJ51" s="12"/>
      <c r="BK51" s="12"/>
      <c r="BL51" s="12"/>
      <c r="BM51" s="23" t="s">
        <v>329</v>
      </c>
      <c r="BN51" s="9"/>
      <c r="BO51" s="9"/>
      <c r="BP51" s="9"/>
    </row>
    <row r="52" spans="1:67" ht="11.25">
      <c r="A52" s="18" t="s">
        <v>176</v>
      </c>
      <c r="B52" s="2" t="s">
        <v>177</v>
      </c>
      <c r="C52" s="6" t="s">
        <v>178</v>
      </c>
      <c r="D52" s="1" t="s">
        <v>323</v>
      </c>
      <c r="E52" s="1" t="s">
        <v>324</v>
      </c>
      <c r="F52" s="11">
        <v>70.82</v>
      </c>
      <c r="G52" s="11">
        <v>13.8</v>
      </c>
      <c r="H52" s="11">
        <v>3.84</v>
      </c>
      <c r="I52" s="11">
        <v>0.94</v>
      </c>
      <c r="J52" s="11">
        <v>3.65</v>
      </c>
      <c r="K52" s="11">
        <v>3.48</v>
      </c>
      <c r="L52" s="11">
        <v>1.99</v>
      </c>
      <c r="M52" s="11">
        <v>0.35</v>
      </c>
      <c r="N52" s="11">
        <v>0.11</v>
      </c>
      <c r="O52" s="11">
        <v>0.08</v>
      </c>
      <c r="P52" s="11">
        <v>0.8</v>
      </c>
      <c r="Q52" s="11">
        <v>99.86</v>
      </c>
      <c r="R52" s="3"/>
      <c r="S52" s="3"/>
      <c r="T52" s="3">
        <v>10</v>
      </c>
      <c r="U52" s="3">
        <v>8.4</v>
      </c>
      <c r="V52" s="3">
        <v>5</v>
      </c>
      <c r="W52" s="3"/>
      <c r="X52" s="3"/>
      <c r="Y52" s="3">
        <v>13.1</v>
      </c>
      <c r="Z52" s="3"/>
      <c r="AA52" s="3">
        <v>203.2</v>
      </c>
      <c r="AB52" s="3">
        <v>3.6</v>
      </c>
      <c r="AC52" s="3">
        <v>4.4</v>
      </c>
      <c r="AD52" s="3"/>
      <c r="AE52" s="3"/>
      <c r="AF52" s="3"/>
      <c r="AG52" s="3">
        <v>20.2</v>
      </c>
      <c r="AH52" s="3">
        <v>1220.1</v>
      </c>
      <c r="AI52" s="3">
        <v>8</v>
      </c>
      <c r="AJ52" s="3">
        <v>18.6</v>
      </c>
      <c r="AK52" s="3">
        <v>2.66</v>
      </c>
      <c r="AL52" s="3">
        <v>11</v>
      </c>
      <c r="AM52" s="3">
        <v>2.8</v>
      </c>
      <c r="AN52" s="3">
        <v>0.81</v>
      </c>
      <c r="AO52" s="3">
        <v>3.39</v>
      </c>
      <c r="AP52" s="3">
        <v>0.57</v>
      </c>
      <c r="AQ52" s="3">
        <v>3.44</v>
      </c>
      <c r="AR52" s="3">
        <v>0.71</v>
      </c>
      <c r="AS52" s="3">
        <v>2.21</v>
      </c>
      <c r="AT52" s="3">
        <v>0.35</v>
      </c>
      <c r="AU52" s="3">
        <v>2.31</v>
      </c>
      <c r="AV52" s="3">
        <v>0.37</v>
      </c>
      <c r="AW52" s="3"/>
      <c r="AX52" s="3"/>
      <c r="AY52" s="3"/>
      <c r="AZ52" s="3">
        <v>0.6</v>
      </c>
      <c r="BA52" s="3">
        <v>58</v>
      </c>
      <c r="BB52" s="3">
        <v>111.4</v>
      </c>
      <c r="BC52" s="3"/>
      <c r="BD52" s="3">
        <v>0.4</v>
      </c>
      <c r="BE52" s="3">
        <v>0.4</v>
      </c>
      <c r="BF52" s="3"/>
      <c r="BG52" s="3"/>
      <c r="BH52" s="3"/>
      <c r="BI52" s="2"/>
      <c r="BJ52" s="3"/>
      <c r="BK52" s="3"/>
      <c r="BL52" s="3"/>
      <c r="BM52" s="23" t="s">
        <v>239</v>
      </c>
      <c r="BN52" s="9"/>
      <c r="BO52" s="9"/>
    </row>
    <row r="53" spans="1:104" s="2" customFormat="1" ht="11.25" customHeight="1" thickBot="1">
      <c r="A53" s="43" t="s">
        <v>182</v>
      </c>
      <c r="B53" s="44" t="s">
        <v>177</v>
      </c>
      <c r="C53" s="45" t="s">
        <v>178</v>
      </c>
      <c r="D53" s="46" t="s">
        <v>325</v>
      </c>
      <c r="E53" s="46" t="s">
        <v>326</v>
      </c>
      <c r="F53" s="47">
        <v>70.32</v>
      </c>
      <c r="G53" s="47">
        <v>13.97</v>
      </c>
      <c r="H53" s="47">
        <v>4.32</v>
      </c>
      <c r="I53" s="47">
        <v>1.01</v>
      </c>
      <c r="J53" s="47">
        <v>3.86</v>
      </c>
      <c r="K53" s="47">
        <v>3.29</v>
      </c>
      <c r="L53" s="47">
        <v>1.59</v>
      </c>
      <c r="M53" s="47">
        <v>0.39</v>
      </c>
      <c r="N53" s="47">
        <v>0.12</v>
      </c>
      <c r="O53" s="47">
        <v>0.07</v>
      </c>
      <c r="P53" s="47">
        <v>0.9</v>
      </c>
      <c r="Q53" s="47">
        <v>99.84</v>
      </c>
      <c r="R53" s="48"/>
      <c r="S53" s="48"/>
      <c r="T53" s="48">
        <v>11</v>
      </c>
      <c r="U53" s="48">
        <v>6.6</v>
      </c>
      <c r="V53" s="48">
        <v>6</v>
      </c>
      <c r="W53" s="48"/>
      <c r="X53" s="48"/>
      <c r="Y53" s="48">
        <v>12.4</v>
      </c>
      <c r="Z53" s="48"/>
      <c r="AA53" s="48">
        <v>221.3</v>
      </c>
      <c r="AB53" s="48">
        <v>3.5</v>
      </c>
      <c r="AC53" s="48">
        <v>4.3</v>
      </c>
      <c r="AD53" s="48"/>
      <c r="AE53" s="48"/>
      <c r="AF53" s="48"/>
      <c r="AG53" s="48">
        <v>20.9</v>
      </c>
      <c r="AH53" s="48">
        <v>1644.3</v>
      </c>
      <c r="AI53" s="48">
        <v>9</v>
      </c>
      <c r="AJ53" s="48">
        <v>20.8</v>
      </c>
      <c r="AK53" s="48">
        <v>2.88</v>
      </c>
      <c r="AL53" s="48">
        <v>12.6</v>
      </c>
      <c r="AM53" s="48">
        <v>3</v>
      </c>
      <c r="AN53" s="48">
        <v>0.79</v>
      </c>
      <c r="AO53" s="48">
        <v>3.43</v>
      </c>
      <c r="AP53" s="48">
        <v>0.62</v>
      </c>
      <c r="AQ53" s="48">
        <v>3.55</v>
      </c>
      <c r="AR53" s="48">
        <v>0.72</v>
      </c>
      <c r="AS53" s="48">
        <v>2.07</v>
      </c>
      <c r="AT53" s="48">
        <v>0.35</v>
      </c>
      <c r="AU53" s="48">
        <v>2.32</v>
      </c>
      <c r="AV53" s="48">
        <v>0.35</v>
      </c>
      <c r="AW53" s="48"/>
      <c r="AX53" s="48"/>
      <c r="AY53" s="48"/>
      <c r="AZ53" s="48">
        <v>0.7</v>
      </c>
      <c r="BA53" s="48">
        <v>61</v>
      </c>
      <c r="BB53" s="48">
        <v>108.9</v>
      </c>
      <c r="BC53" s="48"/>
      <c r="BD53" s="48">
        <v>0</v>
      </c>
      <c r="BE53" s="48">
        <v>0.4</v>
      </c>
      <c r="BF53" s="48"/>
      <c r="BG53" s="48"/>
      <c r="BH53" s="48"/>
      <c r="BI53" s="44"/>
      <c r="BJ53" s="48"/>
      <c r="BK53" s="48"/>
      <c r="BL53" s="48"/>
      <c r="BM53" s="49" t="s">
        <v>240</v>
      </c>
      <c r="BN53" s="10"/>
      <c r="BO53" s="10"/>
      <c r="BP53" s="10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</row>
  </sheetData>
  <sheetProtection/>
  <mergeCells count="1">
    <mergeCell ref="A2:BM2"/>
  </mergeCells>
  <conditionalFormatting sqref="E45">
    <cfRule type="cellIs" priority="1" dxfId="0" operator="between">
      <formula>1120000</formula>
      <formula>1145000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Rodríguez</dc:creator>
  <cp:keywords/>
  <dc:description/>
  <cp:lastModifiedBy>Gabriel Rodríguez</cp:lastModifiedBy>
  <dcterms:created xsi:type="dcterms:W3CDTF">2020-10-08T13:24:06Z</dcterms:created>
  <dcterms:modified xsi:type="dcterms:W3CDTF">2022-09-08T12:59:45Z</dcterms:modified>
  <cp:category/>
  <cp:version/>
  <cp:contentType/>
  <cp:contentStatus/>
</cp:coreProperties>
</file>